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4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<sst xmlns="http://schemas.openxmlformats.org/spreadsheetml/2006/main" count="774" uniqueCount="359">
  <si>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</si>
  <si>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</si>
  <si>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</si>
  <si>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</si>
  <si>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</si>
  <si>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</si>
  <si>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</si>
  <si>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</si>
  <si>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</si>
  <si>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</si>
  <si>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</si>
  <si>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</si>
  <si>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</si>
  <si>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</si>
  <si>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</si>
  <si>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</si>
  <si>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</si>
  <si>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</si>
  <si>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</si>
  <si>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</si>
  <si>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</si>
  <si>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</si>
  <si>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</si>
  <si>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</si>
  <si>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</si>
  <si>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</si>
  <si>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</si>
  <si>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</si>
  <si>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</si>
  <si>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</si>
  <si>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</si>
  <si>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</si>
  <si>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</si>
  <si>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</si>
  <si>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</si>
  <si>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</si>
  <si>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</si>
  <si>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</si>
  <si>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</si>
  <si>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</si>
  <si>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</si>
  <si>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</si>
  <si>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</si>
  <si>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</si>
  <si>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</si>
  <si>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</si>
  <si>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</si>
  <si>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</si>
  <si>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</si>
  <si>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</si>
  <si>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</si>
  <si>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</si>
  <si>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</si>
  <si>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</si>
  <si>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</si>
  <si>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</si>
  <si>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</si>
  <si>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</si>
  <si>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</si>
  <si>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</si>
  <si>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</si>
  <si>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</si>
  <si>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</si>
  <si>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</si>
  <si>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</si>
  <si>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</si>
  <si>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</si>
  <si>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</si>
  <si>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</si>
  <si>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192004</t>
  </si>
  <si>
    <t>昆明市青少年心理健康服务中心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</si>
  <si>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</si>
  <si>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</si>
  <si>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</si>
  <si>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</si>
  <si>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</si>
  <si>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</si>
  <si>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</si>
  <si>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</si>
  <si>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</si>
  <si>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</si>
  <si>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</si>
  <si>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</si>
  <si>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</si>
  <si>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</si>
  <si>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</si>
  <si>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</si>
  <si>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</si>
  <si>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</si>
  <si>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</si>
  <si>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</si>
  <si>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</si>
  <si>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</si>
  <si>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</si>
  <si>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</si>
  <si>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</si>
  <si>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</si>
  <si>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</si>
  <si>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</si>
  <si>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20129</t>
  </si>
  <si>
    <t>群众团体事务</t>
  </si>
  <si>
    <t>2012950</t>
  </si>
  <si>
    <t>事业运行</t>
  </si>
  <si>
    <t>2012999</t>
  </si>
  <si>
    <t>其他群众团体事务支出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</si>
  <si>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</si>
  <si>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</si>
  <si>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</si>
  <si>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</si>
  <si>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</si>
  <si>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</si>
  <si>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</si>
  <si>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</si>
  <si>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</si>
  <si>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</si>
  <si>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</si>
  <si>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</si>
  <si>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</si>
  <si>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</si>
  <si>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</si>
  <si>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</si>
  <si>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</si>
  <si>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</si>
  <si>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</si>
  <si>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</si>
  <si>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</si>
  <si>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</si>
  <si>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</si>
  <si>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</si>
  <si>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</si>
  <si>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</si>
  <si>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</si>
  <si>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</si>
  <si>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</si>
  <si>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</si>
  <si>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</si>
  <si>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</si>
  <si>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</si>
  <si>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</si>
  <si>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</si>
  <si>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</si>
  <si>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</si>
  <si>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</si>
  <si>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</si>
  <si>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</si>
  <si>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</si>
  <si>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</si>
  <si>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</si>
  <si>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</si>
  <si>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</si>
  <si>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</si>
  <si>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</si>
  <si>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</si>
  <si>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</si>
  <si>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</si>
  <si>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</si>
  <si>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</si>
  <si>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</si>
  <si>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</si>
  <si>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</si>
  <si>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</si>
  <si>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</si>
  <si>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</si>
  <si>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</si>
  <si>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</si>
  <si>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</si>
  <si>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</si>
  <si>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</si>
  <si>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</si>
  <si>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</si>
  <si>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</si>
  <si>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</si>
  <si>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</si>
  <si>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</si>
  <si>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</si>
  <si>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</si>
  <si>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</si>
  <si>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</si>
  <si>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</si>
  <si>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</si>
  <si>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</si>
  <si>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</si>
  <si>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</si>
  <si>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</si>
  <si>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</si>
  <si>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</si>
  <si>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</si>
  <si>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</si>
  <si>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</si>
  <si>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</si>
  <si>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</si>
  <si>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</si>
  <si>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中国共产主义青年团昆明市委员会</t>
  </si>
  <si>
    <t>530100241100002112392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</si>
  <si>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</si>
  <si>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</si>
  <si>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</si>
  <si>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</si>
  <si>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</si>
  <si>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</si>
  <si>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</si>
  <si>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</si>
  <si>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</si>
  <si>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530100241100002112430</t>
  </si>
  <si>
    <t>事业人员奖励性绩效</t>
  </si>
  <si>
    <t>530100241100002112432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</si>
  <si>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</si>
  <si>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</si>
  <si>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</si>
  <si>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</si>
  <si>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</si>
  <si>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</si>
  <si>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</si>
  <si>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</si>
  <si>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</si>
  <si>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530100241100002112433</t>
  </si>
  <si>
    <t>30113</t>
  </si>
  <si>
    <t>530100241100002112435</t>
  </si>
  <si>
    <t>工会经费</t>
  </si>
  <si>
    <t>30228</t>
  </si>
  <si>
    <t>530100241100002112436</t>
  </si>
  <si>
    <t>一般公用经费</t>
  </si>
  <si>
    <t>30201</t>
  </si>
  <si>
    <t>办公费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</si>
  <si>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</si>
  <si>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</si>
  <si>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</si>
  <si>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</si>
  <si>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</si>
  <si>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</si>
  <si>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</si>
  <si>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</si>
  <si>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</si>
  <si>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</si>
  <si>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</si>
  <si>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</si>
  <si>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</si>
  <si>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</si>
  <si>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</si>
  <si>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</si>
  <si>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</si>
  <si>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</si>
  <si>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530100231100001098271</t>
  </si>
  <si>
    <t>心理健康服务中心建设及运行工作经费</t>
  </si>
  <si>
    <t>30209</t>
  </si>
  <si>
    <t>物业管理费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</si>
  <si>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</si>
  <si>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</si>
  <si>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</si>
  <si>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</si>
  <si>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</si>
  <si>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</si>
  <si>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</si>
  <si>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</si>
  <si>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</si>
  <si>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</si>
  <si>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中心基础运行费用（水电、网络、保安保洁、设备运维）20万，志愿者及服务人员保障经费（保险、补助），督导培训经费和研究及制度经费保障（激励表彰、回访评估、法律顾问）。</t>
  </si>
  <si>
    <t>产出指标</t>
  </si>
  <si>
    <t>数量指标</t>
  </si>
  <si>
    <t>专家每月督导及特殊个案研判次数</t>
  </si>
  <si>
    <t>&gt;=</t>
  </si>
  <si>
    <t>1.00</t>
  </si>
  <si>
    <t>次</t>
  </si>
  <si>
    <t>定量指标</t>
  </si>
  <si>
    <t>10名专家每月督导及特殊个案研判1次</t>
  </si>
  <si>
    <t>开展年度激励表彰</t>
  </si>
  <si>
    <t>针对社会咨询师、医生、教师开展一次年度激励表彰</t>
  </si>
  <si>
    <t>青少年全覆盖回访人次</t>
  </si>
  <si>
    <t>100</t>
  </si>
  <si>
    <t>人</t>
  </si>
  <si>
    <t>考核青少年全覆盖回访工作开展情况</t>
  </si>
  <si>
    <t>质量指标</t>
  </si>
  <si>
    <t>中心服务人员培训督导覆盖率</t>
  </si>
  <si>
    <t>=</t>
  </si>
  <si>
    <t>%</t>
  </si>
  <si>
    <t>中心服务人员培训督导覆盖情况</t>
  </si>
  <si>
    <t>时效指标</t>
  </si>
  <si>
    <t>保安保洁服务采购完成率</t>
  </si>
  <si>
    <t>定性指标</t>
  </si>
  <si>
    <t>考核保安保洁服务采购情况</t>
  </si>
  <si>
    <t>效益指标</t>
  </si>
  <si>
    <t>社会效益</t>
  </si>
  <si>
    <t>打造青少年心理健康综合服务平台</t>
  </si>
  <si>
    <t>个</t>
  </si>
  <si>
    <t>对18周岁以下的青少年提供咨询服务</t>
  </si>
  <si>
    <t>可持续影响</t>
  </si>
  <si>
    <t>中心服务量</t>
  </si>
  <si>
    <t>6000</t>
  </si>
  <si>
    <t>对前来咨询的青少年全程提供服务</t>
  </si>
  <si>
    <t>满意度指标</t>
  </si>
  <si>
    <t>服务对象满意度</t>
  </si>
  <si>
    <t>咨询者满意度</t>
  </si>
  <si>
    <t>95</t>
  </si>
  <si>
    <t>咨询者满意度达95%以上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</si>
  <si>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</si>
  <si>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</si>
  <si>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</si>
  <si>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</si>
  <si>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</si>
  <si>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</si>
  <si>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</si>
  <si>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</si>
  <si>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</si>
  <si>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</si>
  <si>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</si>
  <si>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</si>
  <si>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</si>
  <si>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</si>
  <si>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</si>
  <si>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保安保洁采购经费</t>
  </si>
  <si>
    <t>物业管理服务</t>
  </si>
  <si>
    <t>元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</si>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</sst>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8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10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"单位名称："&amp;"昆明市青少年心理健康服务中心"</f>
        <v>单位名称：昆明市青少年心理健康服务中心</v>
      </c>
      <c r="B4" s="163"/>
      <c r="D4" s="141" t="s">
        <v>1</v>
      </c>
    </row>
    <row r="5" ht="23.25" customHeight="1" spans="1:4">
      <c r="A5" s="164" t="s">
        <v>2</v>
      </c>
      <c r="B5" s="165"/>
      <c r="C5" s="164" t="s">
        <v>3</v>
      </c>
      <c r="D5" s="165"/>
    </row>
    <row r="6" ht="24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7.25" customHeight="1" spans="1:4">
      <c r="A7" s="166" t="s">
        <v>7</v>
      </c>
      <c r="B7" s="79">
        <v>1710648.72</v>
      </c>
      <c r="C7" s="166" t="s">
        <v>8</v>
      </c>
      <c r="D7" s="79">
        <v>1307084.72</v>
      </c>
    </row>
    <row r="8" ht="17.25" customHeight="1" spans="1:4">
      <c r="A8" s="166" t="s">
        <v>9</v>
      </c>
      <c r="B8" s="79"/>
      <c r="C8" s="166" t="s">
        <v>10</v>
      </c>
      <c r="D8" s="79"/>
    </row>
    <row r="9" ht="17.25" customHeight="1" spans="1:4">
      <c r="A9" s="166" t="s">
        <v>11</v>
      </c>
      <c r="B9" s="79"/>
      <c r="C9" s="197" t="s">
        <v>12</v>
      </c>
      <c r="D9" s="79"/>
    </row>
    <row r="10" ht="17.25" customHeight="1" spans="1:4">
      <c r="A10" s="166" t="s">
        <v>13</v>
      </c>
      <c r="B10" s="79"/>
      <c r="C10" s="197" t="s">
        <v>14</v>
      </c>
      <c r="D10" s="79"/>
    </row>
    <row r="11" ht="17.25" customHeight="1" spans="1:4">
      <c r="A11" s="166" t="s">
        <v>15</v>
      </c>
      <c r="B11" s="79"/>
      <c r="C11" s="197" t="s">
        <v>16</v>
      </c>
      <c r="D11" s="79"/>
    </row>
    <row r="12" ht="17.25" customHeight="1" spans="1:4">
      <c r="A12" s="166" t="s">
        <v>17</v>
      </c>
      <c r="B12" s="79"/>
      <c r="C12" s="197" t="s">
        <v>18</v>
      </c>
      <c r="D12" s="79"/>
    </row>
    <row r="13" ht="17.25" customHeight="1" spans="1:4">
      <c r="A13" s="166" t="s">
        <v>19</v>
      </c>
      <c r="B13" s="79"/>
      <c r="C13" s="31" t="s">
        <v>20</v>
      </c>
      <c r="D13" s="79"/>
    </row>
    <row r="14" ht="17.25" customHeight="1" spans="1:4">
      <c r="A14" s="166" t="s">
        <v>21</v>
      </c>
      <c r="B14" s="79"/>
      <c r="C14" s="31" t="s">
        <v>22</v>
      </c>
      <c r="D14" s="79">
        <v>160960</v>
      </c>
    </row>
    <row r="15" ht="17.25" customHeight="1" spans="1:4">
      <c r="A15" s="166" t="s">
        <v>23</v>
      </c>
      <c r="B15" s="79"/>
      <c r="C15" s="31" t="s">
        <v>24</v>
      </c>
      <c r="D15" s="79">
        <v>137544</v>
      </c>
    </row>
    <row r="16" ht="17.25" customHeight="1" spans="1:4">
      <c r="A16" s="166" t="s">
        <v>25</v>
      </c>
      <c r="B16" s="79"/>
      <c r="C16" s="31" t="s">
        <v>26</v>
      </c>
      <c r="D16" s="79"/>
    </row>
    <row r="17" ht="17.25" customHeight="1" spans="1:4">
      <c r="A17" s="146"/>
      <c r="B17" s="79"/>
      <c r="C17" s="31" t="s">
        <v>27</v>
      </c>
      <c r="D17" s="79"/>
    </row>
    <row r="18" ht="17.25" customHeight="1" spans="1:4">
      <c r="A18" s="167"/>
      <c r="B18" s="79"/>
      <c r="C18" s="31" t="s">
        <v>28</v>
      </c>
      <c r="D18" s="79"/>
    </row>
    <row r="19" ht="17.25" customHeight="1" spans="1:4">
      <c r="A19" s="167"/>
      <c r="B19" s="79"/>
      <c r="C19" s="31" t="s">
        <v>29</v>
      </c>
      <c r="D19" s="79"/>
    </row>
    <row r="20" ht="17.25" customHeight="1" spans="1:4">
      <c r="A20" s="167"/>
      <c r="B20" s="79"/>
      <c r="C20" s="31" t="s">
        <v>30</v>
      </c>
      <c r="D20" s="79"/>
    </row>
    <row r="21" ht="17.25" customHeight="1" spans="1:4">
      <c r="A21" s="167"/>
      <c r="B21" s="79"/>
      <c r="C21" s="31" t="s">
        <v>31</v>
      </c>
      <c r="D21" s="79"/>
    </row>
    <row r="22" ht="17.25" customHeight="1" spans="1:4">
      <c r="A22" s="167"/>
      <c r="B22" s="79"/>
      <c r="C22" s="31" t="s">
        <v>32</v>
      </c>
      <c r="D22" s="79"/>
    </row>
    <row r="23" ht="17.25" customHeight="1" spans="1:4">
      <c r="A23" s="167"/>
      <c r="B23" s="79"/>
      <c r="C23" s="31" t="s">
        <v>33</v>
      </c>
      <c r="D23" s="79"/>
    </row>
    <row r="24" ht="17.25" customHeight="1" spans="1:4">
      <c r="A24" s="167"/>
      <c r="B24" s="79"/>
      <c r="C24" s="31" t="s">
        <v>34</v>
      </c>
      <c r="D24" s="79"/>
    </row>
    <row r="25" ht="17.25" customHeight="1" spans="1:4">
      <c r="A25" s="167"/>
      <c r="B25" s="79"/>
      <c r="C25" s="31" t="s">
        <v>35</v>
      </c>
      <c r="D25" s="79">
        <v>105060</v>
      </c>
    </row>
    <row r="26" ht="17.25" customHeight="1" spans="1:4">
      <c r="A26" s="167"/>
      <c r="B26" s="79"/>
      <c r="C26" s="31" t="s">
        <v>36</v>
      </c>
      <c r="D26" s="79"/>
    </row>
    <row r="27" ht="17.25" customHeight="1" spans="1:4">
      <c r="A27" s="167"/>
      <c r="B27" s="79"/>
      <c r="C27" s="146" t="s">
        <v>37</v>
      </c>
      <c r="D27" s="79"/>
    </row>
    <row r="28" ht="17.25" customHeight="1" spans="1:4">
      <c r="A28" s="167"/>
      <c r="B28" s="79"/>
      <c r="C28" s="31" t="s">
        <v>38</v>
      </c>
      <c r="D28" s="79"/>
    </row>
    <row r="29" ht="16.5" customHeight="1" spans="1:4">
      <c r="A29" s="167"/>
      <c r="B29" s="79"/>
      <c r="C29" s="31" t="s">
        <v>39</v>
      </c>
      <c r="D29" s="79"/>
    </row>
    <row r="30" ht="16.5" customHeight="1" spans="1:4">
      <c r="A30" s="167"/>
      <c r="B30" s="79"/>
      <c r="C30" s="146" t="s">
        <v>40</v>
      </c>
      <c r="D30" s="79"/>
    </row>
    <row r="31" ht="17.25" customHeight="1" spans="1:4">
      <c r="A31" s="167"/>
      <c r="B31" s="79"/>
      <c r="C31" s="146" t="s">
        <v>41</v>
      </c>
      <c r="D31" s="79"/>
    </row>
    <row r="32" ht="17.25" customHeight="1" spans="1:4">
      <c r="A32" s="167"/>
      <c r="B32" s="79"/>
      <c r="C32" s="31" t="s">
        <v>42</v>
      </c>
      <c r="D32" s="79"/>
    </row>
    <row r="33" ht="16.5" customHeight="1" spans="1:4">
      <c r="A33" s="167" t="s">
        <v>43</v>
      </c>
      <c r="B33" s="79">
        <v>1710648.72</v>
      </c>
      <c r="C33" s="167" t="s">
        <v>44</v>
      </c>
      <c r="D33" s="79">
        <v>1710648.72</v>
      </c>
    </row>
    <row r="34" ht="16.5" customHeight="1" spans="1:4">
      <c r="A34" s="146" t="s">
        <v>45</v>
      </c>
      <c r="B34" s="79"/>
      <c r="C34" s="146" t="s">
        <v>46</v>
      </c>
      <c r="D34" s="79"/>
    </row>
    <row r="35" ht="16.5" customHeight="1" spans="1:4">
      <c r="A35" s="31" t="s">
        <v>47</v>
      </c>
      <c r="B35" s="79"/>
      <c r="C35" s="31" t="s">
        <v>47</v>
      </c>
      <c r="D35" s="79"/>
    </row>
    <row r="36" ht="16.5" customHeight="1" spans="1:4">
      <c r="A36" s="31" t="s">
        <v>48</v>
      </c>
      <c r="B36" s="79"/>
      <c r="C36" s="31" t="s">
        <v>49</v>
      </c>
      <c r="D36" s="79"/>
    </row>
    <row r="37" ht="16.5" customHeight="1" spans="1:4">
      <c r="A37" s="168" t="s">
        <v>50</v>
      </c>
      <c r="B37" s="79">
        <v>1710648.72</v>
      </c>
      <c r="C37" s="168" t="s">
        <v>51</v>
      </c>
      <c r="D37" s="79">
        <v>1710648.72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0">
        <v>1</v>
      </c>
      <c r="B2" s="121">
        <v>0</v>
      </c>
      <c r="C2" s="120">
        <v>1</v>
      </c>
      <c r="D2" s="122"/>
      <c r="E2" s="122"/>
      <c r="F2" s="119" t="s">
        <v>294</v>
      </c>
    </row>
    <row r="3" ht="42" customHeight="1" spans="1:6">
      <c r="A3" s="123" t="str">
        <f>"2025"&amp;"年部门政府性基金预算支出预算表"</f>
        <v>2025年部门政府性基金预算支出预算表</v>
      </c>
      <c r="B3" s="123" t="s">
        <v>295</v>
      </c>
      <c r="C3" s="124"/>
      <c r="D3" s="125"/>
      <c r="E3" s="125"/>
      <c r="F3" s="125"/>
    </row>
    <row r="4" ht="13.5" customHeight="1" spans="1:6">
      <c r="A4" s="5" t="str">
        <f>"单位名称："&amp;"昆明市青少年心理健康服务中心"</f>
        <v>单位名称：昆明市青少年心理健康服务中心</v>
      </c>
      <c r="B4" s="5" t="s">
        <v>296</v>
      </c>
      <c r="C4" s="120"/>
      <c r="D4" s="122"/>
      <c r="E4" s="122"/>
      <c r="F4" s="119" t="s">
        <v>1</v>
      </c>
    </row>
    <row r="5" ht="19.5" customHeight="1" spans="1:6">
      <c r="A5" s="126" t="s">
        <v>175</v>
      </c>
      <c r="B5" s="127" t="s">
        <v>72</v>
      </c>
      <c r="C5" s="126" t="s">
        <v>73</v>
      </c>
      <c r="D5" s="11" t="s">
        <v>297</v>
      </c>
      <c r="E5" s="12"/>
      <c r="F5" s="13"/>
    </row>
    <row r="6" ht="18.75" customHeight="1" spans="1:6">
      <c r="A6" s="128"/>
      <c r="B6" s="129"/>
      <c r="C6" s="128"/>
      <c r="D6" s="16" t="s">
        <v>55</v>
      </c>
      <c r="E6" s="11" t="s">
        <v>75</v>
      </c>
      <c r="F6" s="16" t="s">
        <v>76</v>
      </c>
    </row>
    <row r="7" ht="18.75" customHeight="1" spans="1:6">
      <c r="A7" s="67">
        <v>1</v>
      </c>
      <c r="B7" s="130" t="s">
        <v>83</v>
      </c>
      <c r="C7" s="67">
        <v>3</v>
      </c>
      <c r="D7" s="131">
        <v>4</v>
      </c>
      <c r="E7" s="131">
        <v>5</v>
      </c>
      <c r="F7" s="131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2" t="s">
        <v>165</v>
      </c>
      <c r="B10" s="132" t="s">
        <v>165</v>
      </c>
      <c r="C10" s="133" t="s">
        <v>165</v>
      </c>
      <c r="D10" s="79"/>
      <c r="E10" s="79"/>
      <c r="F10" s="79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298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tr">
        <f>"单位名称："&amp;"昆明市青少年心理健康服务中心"</f>
        <v>单位名称：昆明市青少年心理健康服务中心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9" t="s">
        <v>1</v>
      </c>
    </row>
    <row r="5" ht="15.75" customHeight="1" spans="1:19">
      <c r="A5" s="10" t="s">
        <v>174</v>
      </c>
      <c r="B5" s="86" t="s">
        <v>175</v>
      </c>
      <c r="C5" s="86" t="s">
        <v>299</v>
      </c>
      <c r="D5" s="87" t="s">
        <v>300</v>
      </c>
      <c r="E5" s="87" t="s">
        <v>301</v>
      </c>
      <c r="F5" s="87" t="s">
        <v>302</v>
      </c>
      <c r="G5" s="87" t="s">
        <v>303</v>
      </c>
      <c r="H5" s="87" t="s">
        <v>304</v>
      </c>
      <c r="I5" s="100" t="s">
        <v>182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305</v>
      </c>
      <c r="L6" s="89" t="s">
        <v>306</v>
      </c>
      <c r="M6" s="102" t="s">
        <v>307</v>
      </c>
      <c r="N6" s="103" t="s">
        <v>308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83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 t="s">
        <v>192</v>
      </c>
      <c r="B9" s="93" t="s">
        <v>70</v>
      </c>
      <c r="C9" s="93" t="s">
        <v>243</v>
      </c>
      <c r="D9" s="94" t="s">
        <v>309</v>
      </c>
      <c r="E9" s="94" t="s">
        <v>310</v>
      </c>
      <c r="F9" s="94" t="s">
        <v>311</v>
      </c>
      <c r="G9" s="113">
        <v>1</v>
      </c>
      <c r="H9" s="79">
        <v>150000</v>
      </c>
      <c r="I9" s="79">
        <v>150000</v>
      </c>
      <c r="J9" s="79">
        <v>150000</v>
      </c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165</v>
      </c>
      <c r="B10" s="96"/>
      <c r="C10" s="96"/>
      <c r="D10" s="97"/>
      <c r="E10" s="97"/>
      <c r="F10" s="97"/>
      <c r="G10" s="114"/>
      <c r="H10" s="79">
        <v>150000</v>
      </c>
      <c r="I10" s="79">
        <v>150000</v>
      </c>
      <c r="J10" s="79">
        <v>150000</v>
      </c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5" t="s">
        <v>312</v>
      </c>
      <c r="B11" s="116"/>
      <c r="C11" s="116"/>
      <c r="D11" s="115"/>
      <c r="E11" s="115"/>
      <c r="F11" s="115"/>
      <c r="G11" s="117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tabSelected="1" topLeftCell="F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313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tr">
        <f>"单位名称："&amp;"昆明市青少年心理健康服务中心"</f>
        <v>单位名称：昆明市青少年心理健康服务中心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174</v>
      </c>
      <c r="B5" s="86" t="s">
        <v>175</v>
      </c>
      <c r="C5" s="86" t="s">
        <v>299</v>
      </c>
      <c r="D5" s="86" t="s">
        <v>314</v>
      </c>
      <c r="E5" s="86" t="s">
        <v>315</v>
      </c>
      <c r="F5" s="86" t="s">
        <v>316</v>
      </c>
      <c r="G5" s="86" t="s">
        <v>317</v>
      </c>
      <c r="H5" s="87" t="s">
        <v>318</v>
      </c>
      <c r="I5" s="87" t="s">
        <v>319</v>
      </c>
      <c r="J5" s="100" t="s">
        <v>182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305</v>
      </c>
      <c r="M6" s="89" t="s">
        <v>306</v>
      </c>
      <c r="N6" s="102" t="s">
        <v>307</v>
      </c>
      <c r="O6" s="103" t="s">
        <v>308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165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320</v>
      </c>
    </row>
    <row r="3" ht="41.25" customHeight="1" spans="1:24">
      <c r="A3" s="72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tr">
        <f>"单位名称："&amp;"昆明市青少年心理健康服务中心"</f>
        <v>单位名称：昆明市青少年心理健康服务中心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321</v>
      </c>
      <c r="B5" s="11" t="s">
        <v>182</v>
      </c>
      <c r="C5" s="12"/>
      <c r="D5" s="12"/>
      <c r="E5" s="11" t="s">
        <v>322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55</v>
      </c>
      <c r="C6" s="10" t="s">
        <v>58</v>
      </c>
      <c r="D6" s="77" t="s">
        <v>305</v>
      </c>
      <c r="E6" s="47" t="s">
        <v>323</v>
      </c>
      <c r="F6" s="47" t="s">
        <v>324</v>
      </c>
      <c r="G6" s="47" t="s">
        <v>325</v>
      </c>
      <c r="H6" s="47" t="s">
        <v>326</v>
      </c>
      <c r="I6" s="47" t="s">
        <v>327</v>
      </c>
      <c r="J6" s="47" t="s">
        <v>328</v>
      </c>
      <c r="K6" s="47" t="s">
        <v>329</v>
      </c>
      <c r="L6" s="47" t="s">
        <v>330</v>
      </c>
      <c r="M6" s="47" t="s">
        <v>331</v>
      </c>
      <c r="N6" s="47" t="s">
        <v>332</v>
      </c>
      <c r="O6" s="47" t="s">
        <v>333</v>
      </c>
      <c r="P6" s="47" t="s">
        <v>334</v>
      </c>
      <c r="Q6" s="47" t="s">
        <v>335</v>
      </c>
      <c r="R6" s="47" t="s">
        <v>336</v>
      </c>
      <c r="S6" s="47" t="s">
        <v>337</v>
      </c>
      <c r="T6" s="47" t="s">
        <v>338</v>
      </c>
      <c r="U6" s="47" t="s">
        <v>339</v>
      </c>
      <c r="V6" s="47" t="s">
        <v>340</v>
      </c>
      <c r="W6" s="47" t="s">
        <v>341</v>
      </c>
      <c r="X6" s="82" t="s">
        <v>342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tabSelected="1" workbookViewId="0">
      <pane ySplit="1" topLeftCell="A2" activePane="bottomLeft" state="frozen"/>
      <selection/>
      <selection pane="bottomLeft" activeCell="A1" sqref="A1 A1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343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"单位名称："&amp;"昆明市青少年心理健康服务中心"</f>
        <v>单位名称：昆明市青少年心理健康服务中心</v>
      </c>
    </row>
    <row r="5" ht="44.25" customHeight="1" spans="1:10">
      <c r="A5" s="66" t="s">
        <v>321</v>
      </c>
      <c r="B5" s="66" t="s">
        <v>247</v>
      </c>
      <c r="C5" s="66" t="s">
        <v>248</v>
      </c>
      <c r="D5" s="66" t="s">
        <v>249</v>
      </c>
      <c r="E5" s="66" t="s">
        <v>250</v>
      </c>
      <c r="F5" s="67" t="s">
        <v>251</v>
      </c>
      <c r="G5" s="66" t="s">
        <v>252</v>
      </c>
      <c r="H5" s="67" t="s">
        <v>253</v>
      </c>
      <c r="I5" s="67" t="s">
        <v>254</v>
      </c>
      <c r="J5" s="66" t="s">
        <v>255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tabSelected="1" topLeftCell="F1" workbookViewId="0">
      <pane ySplit="1" topLeftCell="A2" activePane="bottomLeft" state="frozen"/>
      <selection/>
      <selection pane="bottomLeft" activeCell="A1" sqref="A1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344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"单位名称："&amp;"昆明市青少年心理健康服务中心"</f>
        <v>单位名称：昆明市青少年心理健康服务中心</v>
      </c>
      <c r="B4" s="44"/>
      <c r="C4" s="44"/>
      <c r="D4" s="45"/>
      <c r="F4" s="42"/>
      <c r="G4" s="41"/>
      <c r="H4" s="41"/>
      <c r="I4" s="63" t="s">
        <v>1</v>
      </c>
    </row>
    <row r="5" ht="28.5" customHeight="1" spans="1:9">
      <c r="A5" s="46" t="s">
        <v>174</v>
      </c>
      <c r="B5" s="47" t="s">
        <v>175</v>
      </c>
      <c r="C5" s="48" t="s">
        <v>345</v>
      </c>
      <c r="D5" s="46" t="s">
        <v>346</v>
      </c>
      <c r="E5" s="46" t="s">
        <v>347</v>
      </c>
      <c r="F5" s="46" t="s">
        <v>348</v>
      </c>
      <c r="G5" s="47" t="s">
        <v>349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303</v>
      </c>
      <c r="H6" s="47" t="s">
        <v>350</v>
      </c>
      <c r="I6" s="47" t="s">
        <v>351</v>
      </c>
    </row>
    <row r="7" ht="17.25" customHeight="1" spans="1:9">
      <c r="A7" s="51" t="s">
        <v>82</v>
      </c>
      <c r="B7" s="52"/>
      <c r="C7" s="53" t="s">
        <v>83</v>
      </c>
      <c r="D7" s="51" t="s">
        <v>84</v>
      </c>
      <c r="E7" s="54" t="s">
        <v>85</v>
      </c>
      <c r="F7" s="51" t="s">
        <v>86</v>
      </c>
      <c r="G7" s="53" t="s">
        <v>87</v>
      </c>
      <c r="H7" s="55" t="s">
        <v>88</v>
      </c>
      <c r="I7" s="54" t="s">
        <v>89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352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"单位名称："&amp;"昆明市青少年心理健康服务中心"</f>
        <v>单位名称：昆明市青少年心理健康服务中心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235</v>
      </c>
      <c r="B5" s="9" t="s">
        <v>177</v>
      </c>
      <c r="C5" s="9" t="s">
        <v>236</v>
      </c>
      <c r="D5" s="10" t="s">
        <v>178</v>
      </c>
      <c r="E5" s="10" t="s">
        <v>179</v>
      </c>
      <c r="F5" s="10" t="s">
        <v>237</v>
      </c>
      <c r="G5" s="10" t="s">
        <v>238</v>
      </c>
      <c r="H5" s="27" t="s">
        <v>55</v>
      </c>
      <c r="I5" s="11" t="s">
        <v>353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165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topLeftCell="D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354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"单位名称："&amp;"昆明市青少年心理健康服务中心"</f>
        <v>单位名称：昆明市青少年心理健康服务中心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236</v>
      </c>
      <c r="B5" s="9" t="s">
        <v>235</v>
      </c>
      <c r="C5" s="9" t="s">
        <v>177</v>
      </c>
      <c r="D5" s="10" t="s">
        <v>355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268000</v>
      </c>
      <c r="F9" s="23"/>
      <c r="G9" s="23"/>
    </row>
    <row r="10" ht="18.75" customHeight="1" spans="1:7">
      <c r="A10" s="21"/>
      <c r="B10" s="21" t="s">
        <v>356</v>
      </c>
      <c r="C10" s="21" t="s">
        <v>243</v>
      </c>
      <c r="D10" s="21" t="s">
        <v>357</v>
      </c>
      <c r="E10" s="23">
        <v>268000</v>
      </c>
      <c r="F10" s="23"/>
      <c r="G10" s="23"/>
    </row>
    <row r="11" ht="18.75" customHeight="1" spans="1:7">
      <c r="A11" s="24" t="s">
        <v>55</v>
      </c>
      <c r="B11" s="25" t="s">
        <v>358</v>
      </c>
      <c r="C11" s="25"/>
      <c r="D11" s="26"/>
      <c r="E11" s="23">
        <v>268000</v>
      </c>
      <c r="F11" s="23"/>
      <c r="G11" s="23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"单位名称："&amp;"昆明市青少年心理健康服务中心"</f>
        <v>单位名称：昆明市青少年心理健康服务中心</v>
      </c>
      <c r="S4" s="45" t="s">
        <v>1</v>
      </c>
    </row>
    <row r="5" ht="21.75" customHeight="1" spans="1:19">
      <c r="A5" s="184" t="s">
        <v>53</v>
      </c>
      <c r="B5" s="185" t="s">
        <v>54</v>
      </c>
      <c r="C5" s="185" t="s">
        <v>55</v>
      </c>
      <c r="D5" s="186" t="s">
        <v>56</v>
      </c>
      <c r="E5" s="186"/>
      <c r="F5" s="186"/>
      <c r="G5" s="186"/>
      <c r="H5" s="186"/>
      <c r="I5" s="132"/>
      <c r="J5" s="186"/>
      <c r="K5" s="186"/>
      <c r="L5" s="186"/>
      <c r="M5" s="186"/>
      <c r="N5" s="192"/>
      <c r="O5" s="186" t="s">
        <v>45</v>
      </c>
      <c r="P5" s="186"/>
      <c r="Q5" s="186"/>
      <c r="R5" s="186"/>
      <c r="S5" s="192"/>
    </row>
    <row r="6" ht="27" customHeight="1" spans="1:19">
      <c r="A6" s="187"/>
      <c r="B6" s="188"/>
      <c r="C6" s="188"/>
      <c r="D6" s="188" t="s">
        <v>57</v>
      </c>
      <c r="E6" s="188" t="s">
        <v>58</v>
      </c>
      <c r="F6" s="188" t="s">
        <v>59</v>
      </c>
      <c r="G6" s="188" t="s">
        <v>60</v>
      </c>
      <c r="H6" s="188" t="s">
        <v>61</v>
      </c>
      <c r="I6" s="193" t="s">
        <v>62</v>
      </c>
      <c r="J6" s="194"/>
      <c r="K6" s="194"/>
      <c r="L6" s="194"/>
      <c r="M6" s="194"/>
      <c r="N6" s="195"/>
      <c r="O6" s="188" t="s">
        <v>57</v>
      </c>
      <c r="P6" s="188" t="s">
        <v>58</v>
      </c>
      <c r="Q6" s="188" t="s">
        <v>59</v>
      </c>
      <c r="R6" s="188" t="s">
        <v>60</v>
      </c>
      <c r="S6" s="188" t="s">
        <v>63</v>
      </c>
    </row>
    <row r="7" ht="30" customHeight="1" spans="1:19">
      <c r="A7" s="189"/>
      <c r="B7" s="105"/>
      <c r="C7" s="114"/>
      <c r="D7" s="114"/>
      <c r="E7" s="114"/>
      <c r="F7" s="114"/>
      <c r="G7" s="114"/>
      <c r="H7" s="114"/>
      <c r="I7" s="70" t="s">
        <v>57</v>
      </c>
      <c r="J7" s="195" t="s">
        <v>64</v>
      </c>
      <c r="K7" s="195" t="s">
        <v>65</v>
      </c>
      <c r="L7" s="195" t="s">
        <v>66</v>
      </c>
      <c r="M7" s="195" t="s">
        <v>67</v>
      </c>
      <c r="N7" s="195" t="s">
        <v>68</v>
      </c>
      <c r="O7" s="196"/>
      <c r="P7" s="196"/>
      <c r="Q7" s="196"/>
      <c r="R7" s="196"/>
      <c r="S7" s="114"/>
    </row>
    <row r="8" ht="15" customHeight="1" spans="1:19">
      <c r="A8" s="190">
        <v>1</v>
      </c>
      <c r="B8" s="190">
        <v>2</v>
      </c>
      <c r="C8" s="190">
        <v>3</v>
      </c>
      <c r="D8" s="190">
        <v>4</v>
      </c>
      <c r="E8" s="190">
        <v>5</v>
      </c>
      <c r="F8" s="190">
        <v>6</v>
      </c>
      <c r="G8" s="190">
        <v>7</v>
      </c>
      <c r="H8" s="190">
        <v>8</v>
      </c>
      <c r="I8" s="70">
        <v>9</v>
      </c>
      <c r="J8" s="190">
        <v>10</v>
      </c>
      <c r="K8" s="190">
        <v>11</v>
      </c>
      <c r="L8" s="190">
        <v>12</v>
      </c>
      <c r="M8" s="190">
        <v>13</v>
      </c>
      <c r="N8" s="190">
        <v>14</v>
      </c>
      <c r="O8" s="190">
        <v>15</v>
      </c>
      <c r="P8" s="190">
        <v>16</v>
      </c>
      <c r="Q8" s="190">
        <v>17</v>
      </c>
      <c r="R8" s="190">
        <v>18</v>
      </c>
      <c r="S8" s="190">
        <v>19</v>
      </c>
    </row>
    <row r="9" ht="18" customHeight="1" spans="1:19">
      <c r="A9" s="21" t="s">
        <v>69</v>
      </c>
      <c r="B9" s="21" t="s">
        <v>70</v>
      </c>
      <c r="C9" s="79">
        <v>1710648.72</v>
      </c>
      <c r="D9" s="79">
        <v>1710648.72</v>
      </c>
      <c r="E9" s="79">
        <v>1710648.72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48" t="s">
        <v>55</v>
      </c>
      <c r="B10" s="191"/>
      <c r="C10" s="79">
        <v>1710648.72</v>
      </c>
      <c r="D10" s="79">
        <v>1710648.72</v>
      </c>
      <c r="E10" s="79">
        <v>1710648.72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workbookViewId="0">
      <pane ySplit="1" topLeftCell="A4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"单位名称："&amp;"昆明市青少年心理健康服务中心"</f>
        <v>单位名称：昆明市青少年心理健康服务中心</v>
      </c>
      <c r="O4" s="45" t="s">
        <v>1</v>
      </c>
    </row>
    <row r="5" ht="27" customHeight="1" spans="1:15">
      <c r="A5" s="170" t="s">
        <v>72</v>
      </c>
      <c r="B5" s="170" t="s">
        <v>73</v>
      </c>
      <c r="C5" s="170" t="s">
        <v>55</v>
      </c>
      <c r="D5" s="171" t="s">
        <v>58</v>
      </c>
      <c r="E5" s="172"/>
      <c r="F5" s="173"/>
      <c r="G5" s="174" t="s">
        <v>59</v>
      </c>
      <c r="H5" s="174" t="s">
        <v>60</v>
      </c>
      <c r="I5" s="174" t="s">
        <v>74</v>
      </c>
      <c r="J5" s="171" t="s">
        <v>62</v>
      </c>
      <c r="K5" s="172"/>
      <c r="L5" s="172"/>
      <c r="M5" s="172"/>
      <c r="N5" s="181"/>
      <c r="O5" s="182"/>
    </row>
    <row r="6" ht="42" customHeight="1" spans="1:15">
      <c r="A6" s="175"/>
      <c r="B6" s="175"/>
      <c r="C6" s="176"/>
      <c r="D6" s="177" t="s">
        <v>57</v>
      </c>
      <c r="E6" s="177" t="s">
        <v>75</v>
      </c>
      <c r="F6" s="177" t="s">
        <v>76</v>
      </c>
      <c r="G6" s="176"/>
      <c r="H6" s="176"/>
      <c r="I6" s="183"/>
      <c r="J6" s="177" t="s">
        <v>57</v>
      </c>
      <c r="K6" s="164" t="s">
        <v>77</v>
      </c>
      <c r="L6" s="164" t="s">
        <v>78</v>
      </c>
      <c r="M6" s="164" t="s">
        <v>79</v>
      </c>
      <c r="N6" s="164" t="s">
        <v>80</v>
      </c>
      <c r="O6" s="164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1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79">
        <v>1307084.72</v>
      </c>
      <c r="D8" s="79">
        <v>1307084.72</v>
      </c>
      <c r="E8" s="79">
        <v>1039084.72</v>
      </c>
      <c r="F8" s="79">
        <v>268000</v>
      </c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8" t="s">
        <v>99</v>
      </c>
      <c r="B9" s="178" t="s">
        <v>100</v>
      </c>
      <c r="C9" s="79">
        <v>1307084.72</v>
      </c>
      <c r="D9" s="79">
        <v>1307084.72</v>
      </c>
      <c r="E9" s="79">
        <v>1039084.72</v>
      </c>
      <c r="F9" s="79">
        <v>268000</v>
      </c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9" t="s">
        <v>101</v>
      </c>
      <c r="B10" s="179" t="s">
        <v>102</v>
      </c>
      <c r="C10" s="79">
        <v>1039084.72</v>
      </c>
      <c r="D10" s="79">
        <v>1039084.72</v>
      </c>
      <c r="E10" s="79">
        <v>1039084.72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179" t="s">
        <v>103</v>
      </c>
      <c r="B11" s="179" t="s">
        <v>104</v>
      </c>
      <c r="C11" s="79">
        <v>268000</v>
      </c>
      <c r="D11" s="79">
        <v>268000</v>
      </c>
      <c r="E11" s="79"/>
      <c r="F11" s="79">
        <v>268000</v>
      </c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56" t="s">
        <v>105</v>
      </c>
      <c r="B12" s="56" t="s">
        <v>106</v>
      </c>
      <c r="C12" s="79">
        <v>160960</v>
      </c>
      <c r="D12" s="79">
        <v>160960</v>
      </c>
      <c r="E12" s="79">
        <v>160960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78" t="s">
        <v>107</v>
      </c>
      <c r="B13" s="178" t="s">
        <v>108</v>
      </c>
      <c r="C13" s="79">
        <v>160960</v>
      </c>
      <c r="D13" s="79">
        <v>160960</v>
      </c>
      <c r="E13" s="79">
        <v>160960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79" t="s">
        <v>109</v>
      </c>
      <c r="B14" s="179" t="s">
        <v>110</v>
      </c>
      <c r="C14" s="79">
        <v>160960</v>
      </c>
      <c r="D14" s="79">
        <v>160960</v>
      </c>
      <c r="E14" s="79">
        <v>160960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56" t="s">
        <v>111</v>
      </c>
      <c r="B15" s="56" t="s">
        <v>112</v>
      </c>
      <c r="C15" s="79">
        <v>137544</v>
      </c>
      <c r="D15" s="79">
        <v>137544</v>
      </c>
      <c r="E15" s="79">
        <v>137544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78" t="s">
        <v>113</v>
      </c>
      <c r="B16" s="178" t="s">
        <v>114</v>
      </c>
      <c r="C16" s="79">
        <v>137544</v>
      </c>
      <c r="D16" s="79">
        <v>137544</v>
      </c>
      <c r="E16" s="79">
        <v>137544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79" t="s">
        <v>115</v>
      </c>
      <c r="B17" s="179" t="s">
        <v>116</v>
      </c>
      <c r="C17" s="79">
        <v>79440</v>
      </c>
      <c r="D17" s="79">
        <v>79440</v>
      </c>
      <c r="E17" s="79">
        <v>79440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79" t="s">
        <v>117</v>
      </c>
      <c r="B18" s="179" t="s">
        <v>118</v>
      </c>
      <c r="C18" s="79">
        <v>50320</v>
      </c>
      <c r="D18" s="79">
        <v>50320</v>
      </c>
      <c r="E18" s="79">
        <v>50320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79" t="s">
        <v>119</v>
      </c>
      <c r="B19" s="179" t="s">
        <v>120</v>
      </c>
      <c r="C19" s="79">
        <v>7784</v>
      </c>
      <c r="D19" s="79">
        <v>7784</v>
      </c>
      <c r="E19" s="79">
        <v>7784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56" t="s">
        <v>121</v>
      </c>
      <c r="B20" s="56" t="s">
        <v>122</v>
      </c>
      <c r="C20" s="79">
        <v>105060</v>
      </c>
      <c r="D20" s="79">
        <v>105060</v>
      </c>
      <c r="E20" s="79">
        <v>105060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78" t="s">
        <v>123</v>
      </c>
      <c r="B21" s="178" t="s">
        <v>124</v>
      </c>
      <c r="C21" s="79">
        <v>105060</v>
      </c>
      <c r="D21" s="79">
        <v>105060</v>
      </c>
      <c r="E21" s="79">
        <v>105060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79" t="s">
        <v>125</v>
      </c>
      <c r="B22" s="179" t="s">
        <v>126</v>
      </c>
      <c r="C22" s="79">
        <v>105060</v>
      </c>
      <c r="D22" s="79">
        <v>105060</v>
      </c>
      <c r="E22" s="79">
        <v>105060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80" t="s">
        <v>55</v>
      </c>
      <c r="B23" s="34"/>
      <c r="C23" s="79">
        <v>1710648.72</v>
      </c>
      <c r="D23" s="79">
        <v>1710648.72</v>
      </c>
      <c r="E23" s="79">
        <v>1442648.72</v>
      </c>
      <c r="F23" s="79">
        <v>268000</v>
      </c>
      <c r="G23" s="79"/>
      <c r="H23" s="79"/>
      <c r="I23" s="79"/>
      <c r="J23" s="79"/>
      <c r="K23" s="79"/>
      <c r="L23" s="79"/>
      <c r="M23" s="79"/>
      <c r="N23" s="79"/>
      <c r="O23" s="79"/>
    </row>
  </sheetData>
  <mergeCells count="12">
    <mergeCell ref="A2:O2"/>
    <mergeCell ref="A3:O3"/>
    <mergeCell ref="A4:B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16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127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"单位名称："&amp;"昆明市青少年心理健康服务中心"</f>
        <v>单位名称：昆明市青少年心理健康服务中心</v>
      </c>
      <c r="B4" s="163"/>
      <c r="D4" s="45" t="s">
        <v>1</v>
      </c>
    </row>
    <row r="5" ht="17.25" customHeight="1" spans="1:4">
      <c r="A5" s="164" t="s">
        <v>2</v>
      </c>
      <c r="B5" s="165"/>
      <c r="C5" s="164" t="s">
        <v>3</v>
      </c>
      <c r="D5" s="165"/>
    </row>
    <row r="6" ht="18.75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6.5" customHeight="1" spans="1:4">
      <c r="A7" s="166" t="s">
        <v>128</v>
      </c>
      <c r="B7" s="79">
        <v>1710648.72</v>
      </c>
      <c r="C7" s="166" t="s">
        <v>129</v>
      </c>
      <c r="D7" s="79">
        <v>1710648.72</v>
      </c>
    </row>
    <row r="8" ht="16.5" customHeight="1" spans="1:4">
      <c r="A8" s="166" t="s">
        <v>130</v>
      </c>
      <c r="B8" s="79">
        <v>1710648.72</v>
      </c>
      <c r="C8" s="166" t="s">
        <v>131</v>
      </c>
      <c r="D8" s="79">
        <v>1307084.72</v>
      </c>
    </row>
    <row r="9" ht="16.5" customHeight="1" spans="1:4">
      <c r="A9" s="166" t="s">
        <v>132</v>
      </c>
      <c r="B9" s="79"/>
      <c r="C9" s="166" t="s">
        <v>133</v>
      </c>
      <c r="D9" s="79"/>
    </row>
    <row r="10" ht="16.5" customHeight="1" spans="1:4">
      <c r="A10" s="166" t="s">
        <v>134</v>
      </c>
      <c r="B10" s="79"/>
      <c r="C10" s="166" t="s">
        <v>135</v>
      </c>
      <c r="D10" s="79"/>
    </row>
    <row r="11" ht="16.5" customHeight="1" spans="1:4">
      <c r="A11" s="166" t="s">
        <v>136</v>
      </c>
      <c r="B11" s="79"/>
      <c r="C11" s="166" t="s">
        <v>137</v>
      </c>
      <c r="D11" s="79"/>
    </row>
    <row r="12" ht="16.5" customHeight="1" spans="1:4">
      <c r="A12" s="166" t="s">
        <v>130</v>
      </c>
      <c r="B12" s="79"/>
      <c r="C12" s="166" t="s">
        <v>138</v>
      </c>
      <c r="D12" s="79"/>
    </row>
    <row r="13" ht="16.5" customHeight="1" spans="1:4">
      <c r="A13" s="146" t="s">
        <v>132</v>
      </c>
      <c r="B13" s="79"/>
      <c r="C13" s="68" t="s">
        <v>139</v>
      </c>
      <c r="D13" s="79"/>
    </row>
    <row r="14" ht="16.5" customHeight="1" spans="1:4">
      <c r="A14" s="146" t="s">
        <v>134</v>
      </c>
      <c r="B14" s="79"/>
      <c r="C14" s="68" t="s">
        <v>140</v>
      </c>
      <c r="D14" s="79"/>
    </row>
    <row r="15" ht="16.5" customHeight="1" spans="1:4">
      <c r="A15" s="167"/>
      <c r="B15" s="79"/>
      <c r="C15" s="68" t="s">
        <v>141</v>
      </c>
      <c r="D15" s="79">
        <v>160960</v>
      </c>
    </row>
    <row r="16" ht="16.5" customHeight="1" spans="1:4">
      <c r="A16" s="167"/>
      <c r="B16" s="79"/>
      <c r="C16" s="68" t="s">
        <v>142</v>
      </c>
      <c r="D16" s="79">
        <v>137544</v>
      </c>
    </row>
    <row r="17" ht="16.5" customHeight="1" spans="1:4">
      <c r="A17" s="167"/>
      <c r="B17" s="79"/>
      <c r="C17" s="68" t="s">
        <v>143</v>
      </c>
      <c r="D17" s="79"/>
    </row>
    <row r="18" ht="16.5" customHeight="1" spans="1:4">
      <c r="A18" s="167"/>
      <c r="B18" s="79"/>
      <c r="C18" s="68" t="s">
        <v>144</v>
      </c>
      <c r="D18" s="79"/>
    </row>
    <row r="19" ht="16.5" customHeight="1" spans="1:4">
      <c r="A19" s="167"/>
      <c r="B19" s="79"/>
      <c r="C19" s="68" t="s">
        <v>145</v>
      </c>
      <c r="D19" s="79"/>
    </row>
    <row r="20" ht="16.5" customHeight="1" spans="1:4">
      <c r="A20" s="167"/>
      <c r="B20" s="79"/>
      <c r="C20" s="68" t="s">
        <v>146</v>
      </c>
      <c r="D20" s="79"/>
    </row>
    <row r="21" ht="16.5" customHeight="1" spans="1:4">
      <c r="A21" s="167"/>
      <c r="B21" s="79"/>
      <c r="C21" s="68" t="s">
        <v>147</v>
      </c>
      <c r="D21" s="79"/>
    </row>
    <row r="22" ht="16.5" customHeight="1" spans="1:4">
      <c r="A22" s="167"/>
      <c r="B22" s="79"/>
      <c r="C22" s="68" t="s">
        <v>148</v>
      </c>
      <c r="D22" s="79"/>
    </row>
    <row r="23" ht="16.5" customHeight="1" spans="1:4">
      <c r="A23" s="167"/>
      <c r="B23" s="79"/>
      <c r="C23" s="68" t="s">
        <v>149</v>
      </c>
      <c r="D23" s="79"/>
    </row>
    <row r="24" ht="16.5" customHeight="1" spans="1:4">
      <c r="A24" s="167"/>
      <c r="B24" s="79"/>
      <c r="C24" s="68" t="s">
        <v>150</v>
      </c>
      <c r="D24" s="79"/>
    </row>
    <row r="25" ht="16.5" customHeight="1" spans="1:4">
      <c r="A25" s="167"/>
      <c r="B25" s="79"/>
      <c r="C25" s="68" t="s">
        <v>151</v>
      </c>
      <c r="D25" s="79"/>
    </row>
    <row r="26" ht="16.5" customHeight="1" spans="1:4">
      <c r="A26" s="167"/>
      <c r="B26" s="79"/>
      <c r="C26" s="68" t="s">
        <v>152</v>
      </c>
      <c r="D26" s="79">
        <v>105060</v>
      </c>
    </row>
    <row r="27" ht="16.5" customHeight="1" spans="1:4">
      <c r="A27" s="167"/>
      <c r="B27" s="79"/>
      <c r="C27" s="68" t="s">
        <v>153</v>
      </c>
      <c r="D27" s="79"/>
    </row>
    <row r="28" ht="16.5" customHeight="1" spans="1:4">
      <c r="A28" s="167"/>
      <c r="B28" s="79"/>
      <c r="C28" s="68" t="s">
        <v>154</v>
      </c>
      <c r="D28" s="79"/>
    </row>
    <row r="29" ht="16.5" customHeight="1" spans="1:4">
      <c r="A29" s="167"/>
      <c r="B29" s="79"/>
      <c r="C29" s="68" t="s">
        <v>155</v>
      </c>
      <c r="D29" s="79"/>
    </row>
    <row r="30" ht="16.5" customHeight="1" spans="1:4">
      <c r="A30" s="167"/>
      <c r="B30" s="79"/>
      <c r="C30" s="68" t="s">
        <v>156</v>
      </c>
      <c r="D30" s="79"/>
    </row>
    <row r="31" ht="16.5" customHeight="1" spans="1:4">
      <c r="A31" s="167"/>
      <c r="B31" s="79"/>
      <c r="C31" s="68" t="s">
        <v>157</v>
      </c>
      <c r="D31" s="79"/>
    </row>
    <row r="32" ht="16.5" customHeight="1" spans="1:4">
      <c r="A32" s="167"/>
      <c r="B32" s="79"/>
      <c r="C32" s="146" t="s">
        <v>158</v>
      </c>
      <c r="D32" s="79"/>
    </row>
    <row r="33" ht="16.5" customHeight="1" spans="1:4">
      <c r="A33" s="167"/>
      <c r="B33" s="79"/>
      <c r="C33" s="146" t="s">
        <v>159</v>
      </c>
      <c r="D33" s="79"/>
    </row>
    <row r="34" ht="16.5" customHeight="1" spans="1:4">
      <c r="A34" s="167"/>
      <c r="B34" s="79"/>
      <c r="C34" s="29" t="s">
        <v>160</v>
      </c>
      <c r="D34" s="79"/>
    </row>
    <row r="35" ht="15" customHeight="1" spans="1:4">
      <c r="A35" s="168" t="s">
        <v>50</v>
      </c>
      <c r="B35" s="169">
        <v>1710648.72</v>
      </c>
      <c r="C35" s="168" t="s">
        <v>51</v>
      </c>
      <c r="D35" s="169">
        <v>1710648.72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6"/>
      <c r="F2" s="71"/>
      <c r="G2" s="141" t="s">
        <v>161</v>
      </c>
    </row>
    <row r="3" ht="41.25" customHeight="1" spans="1:7">
      <c r="A3" s="125" t="str">
        <f>"2025"&amp;"年一般公共预算支出预算表（按功能科目分类）"</f>
        <v>2025年一般公共预算支出预算表（按功能科目分类）</v>
      </c>
      <c r="B3" s="125"/>
      <c r="C3" s="125"/>
      <c r="D3" s="125"/>
      <c r="E3" s="125"/>
      <c r="F3" s="125"/>
      <c r="G3" s="125"/>
    </row>
    <row r="4" ht="18" customHeight="1" spans="1:7">
      <c r="A4" s="5" t="str">
        <f>"单位名称："&amp;"昆明市青少年心理健康服务中心"</f>
        <v>单位名称：昆明市青少年心理健康服务中心</v>
      </c>
      <c r="F4" s="122"/>
      <c r="G4" s="141" t="s">
        <v>1</v>
      </c>
    </row>
    <row r="5" ht="20.25" customHeight="1" spans="1:7">
      <c r="A5" s="158" t="s">
        <v>162</v>
      </c>
      <c r="B5" s="159"/>
      <c r="C5" s="126" t="s">
        <v>55</v>
      </c>
      <c r="D5" s="149" t="s">
        <v>75</v>
      </c>
      <c r="E5" s="12"/>
      <c r="F5" s="13"/>
      <c r="G5" s="138" t="s">
        <v>76</v>
      </c>
    </row>
    <row r="6" ht="20.25" customHeight="1" spans="1:7">
      <c r="A6" s="160" t="s">
        <v>72</v>
      </c>
      <c r="B6" s="160" t="s">
        <v>73</v>
      </c>
      <c r="C6" s="19"/>
      <c r="D6" s="131" t="s">
        <v>57</v>
      </c>
      <c r="E6" s="131" t="s">
        <v>163</v>
      </c>
      <c r="F6" s="131" t="s">
        <v>164</v>
      </c>
      <c r="G6" s="140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29" t="s">
        <v>97</v>
      </c>
      <c r="B8" s="29" t="s">
        <v>98</v>
      </c>
      <c r="C8" s="79">
        <v>1307084.72</v>
      </c>
      <c r="D8" s="79">
        <v>1039084.72</v>
      </c>
      <c r="E8" s="79">
        <v>944314</v>
      </c>
      <c r="F8" s="79">
        <v>94770.72</v>
      </c>
      <c r="G8" s="79">
        <v>268000</v>
      </c>
    </row>
    <row r="9" ht="18" customHeight="1" spans="1:7">
      <c r="A9" s="135" t="s">
        <v>99</v>
      </c>
      <c r="B9" s="135" t="s">
        <v>100</v>
      </c>
      <c r="C9" s="79">
        <v>1307084.72</v>
      </c>
      <c r="D9" s="79">
        <v>1039084.72</v>
      </c>
      <c r="E9" s="79">
        <v>944314</v>
      </c>
      <c r="F9" s="79">
        <v>94770.72</v>
      </c>
      <c r="G9" s="79">
        <v>268000</v>
      </c>
    </row>
    <row r="10" ht="18" customHeight="1" spans="1:7">
      <c r="A10" s="161" t="s">
        <v>101</v>
      </c>
      <c r="B10" s="161" t="s">
        <v>102</v>
      </c>
      <c r="C10" s="79">
        <v>1039084.72</v>
      </c>
      <c r="D10" s="79">
        <v>1039084.72</v>
      </c>
      <c r="E10" s="79">
        <v>944314</v>
      </c>
      <c r="F10" s="79">
        <v>94770.72</v>
      </c>
      <c r="G10" s="79"/>
    </row>
    <row r="11" ht="18" customHeight="1" spans="1:7">
      <c r="A11" s="161" t="s">
        <v>103</v>
      </c>
      <c r="B11" s="161" t="s">
        <v>104</v>
      </c>
      <c r="C11" s="79">
        <v>268000</v>
      </c>
      <c r="D11" s="79"/>
      <c r="E11" s="79"/>
      <c r="F11" s="79"/>
      <c r="G11" s="79">
        <v>268000</v>
      </c>
    </row>
    <row r="12" ht="18" customHeight="1" spans="1:7">
      <c r="A12" s="29" t="s">
        <v>105</v>
      </c>
      <c r="B12" s="29" t="s">
        <v>106</v>
      </c>
      <c r="C12" s="79">
        <v>160960</v>
      </c>
      <c r="D12" s="79">
        <v>160960</v>
      </c>
      <c r="E12" s="79">
        <v>160960</v>
      </c>
      <c r="F12" s="79"/>
      <c r="G12" s="79"/>
    </row>
    <row r="13" ht="18" customHeight="1" spans="1:7">
      <c r="A13" s="135" t="s">
        <v>107</v>
      </c>
      <c r="B13" s="135" t="s">
        <v>108</v>
      </c>
      <c r="C13" s="79">
        <v>160960</v>
      </c>
      <c r="D13" s="79">
        <v>160960</v>
      </c>
      <c r="E13" s="79">
        <v>160960</v>
      </c>
      <c r="F13" s="79"/>
      <c r="G13" s="79"/>
    </row>
    <row r="14" ht="18" customHeight="1" spans="1:7">
      <c r="A14" s="161" t="s">
        <v>109</v>
      </c>
      <c r="B14" s="161" t="s">
        <v>110</v>
      </c>
      <c r="C14" s="79">
        <v>160960</v>
      </c>
      <c r="D14" s="79">
        <v>160960</v>
      </c>
      <c r="E14" s="79">
        <v>160960</v>
      </c>
      <c r="F14" s="79"/>
      <c r="G14" s="79"/>
    </row>
    <row r="15" ht="18" customHeight="1" spans="1:7">
      <c r="A15" s="29" t="s">
        <v>111</v>
      </c>
      <c r="B15" s="29" t="s">
        <v>112</v>
      </c>
      <c r="C15" s="79">
        <v>137544</v>
      </c>
      <c r="D15" s="79">
        <v>137544</v>
      </c>
      <c r="E15" s="79">
        <v>137544</v>
      </c>
      <c r="F15" s="79"/>
      <c r="G15" s="79"/>
    </row>
    <row r="16" ht="18" customHeight="1" spans="1:7">
      <c r="A16" s="135" t="s">
        <v>113</v>
      </c>
      <c r="B16" s="135" t="s">
        <v>114</v>
      </c>
      <c r="C16" s="79">
        <v>137544</v>
      </c>
      <c r="D16" s="79">
        <v>137544</v>
      </c>
      <c r="E16" s="79">
        <v>137544</v>
      </c>
      <c r="F16" s="79"/>
      <c r="G16" s="79"/>
    </row>
    <row r="17" ht="18" customHeight="1" spans="1:7">
      <c r="A17" s="161" t="s">
        <v>115</v>
      </c>
      <c r="B17" s="161" t="s">
        <v>116</v>
      </c>
      <c r="C17" s="79">
        <v>79440</v>
      </c>
      <c r="D17" s="79">
        <v>79440</v>
      </c>
      <c r="E17" s="79">
        <v>79440</v>
      </c>
      <c r="F17" s="79"/>
      <c r="G17" s="79"/>
    </row>
    <row r="18" ht="18" customHeight="1" spans="1:7">
      <c r="A18" s="161" t="s">
        <v>117</v>
      </c>
      <c r="B18" s="161" t="s">
        <v>118</v>
      </c>
      <c r="C18" s="79">
        <v>50320</v>
      </c>
      <c r="D18" s="79">
        <v>50320</v>
      </c>
      <c r="E18" s="79">
        <v>50320</v>
      </c>
      <c r="F18" s="79"/>
      <c r="G18" s="79"/>
    </row>
    <row r="19" ht="18" customHeight="1" spans="1:7">
      <c r="A19" s="161" t="s">
        <v>119</v>
      </c>
      <c r="B19" s="161" t="s">
        <v>120</v>
      </c>
      <c r="C19" s="79">
        <v>7784</v>
      </c>
      <c r="D19" s="79">
        <v>7784</v>
      </c>
      <c r="E19" s="79">
        <v>7784</v>
      </c>
      <c r="F19" s="79"/>
      <c r="G19" s="79"/>
    </row>
    <row r="20" ht="18" customHeight="1" spans="1:7">
      <c r="A20" s="29" t="s">
        <v>121</v>
      </c>
      <c r="B20" s="29" t="s">
        <v>122</v>
      </c>
      <c r="C20" s="79">
        <v>105060</v>
      </c>
      <c r="D20" s="79">
        <v>105060</v>
      </c>
      <c r="E20" s="79">
        <v>105060</v>
      </c>
      <c r="F20" s="79"/>
      <c r="G20" s="79"/>
    </row>
    <row r="21" ht="18" customHeight="1" spans="1:7">
      <c r="A21" s="135" t="s">
        <v>123</v>
      </c>
      <c r="B21" s="135" t="s">
        <v>124</v>
      </c>
      <c r="C21" s="79">
        <v>105060</v>
      </c>
      <c r="D21" s="79">
        <v>105060</v>
      </c>
      <c r="E21" s="79">
        <v>105060</v>
      </c>
      <c r="F21" s="79"/>
      <c r="G21" s="79"/>
    </row>
    <row r="22" ht="18" customHeight="1" spans="1:7">
      <c r="A22" s="161" t="s">
        <v>125</v>
      </c>
      <c r="B22" s="161" t="s">
        <v>126</v>
      </c>
      <c r="C22" s="79">
        <v>105060</v>
      </c>
      <c r="D22" s="79">
        <v>105060</v>
      </c>
      <c r="E22" s="79">
        <v>105060</v>
      </c>
      <c r="F22" s="79"/>
      <c r="G22" s="79"/>
    </row>
    <row r="23" ht="18" customHeight="1" spans="1:7">
      <c r="A23" s="78" t="s">
        <v>165</v>
      </c>
      <c r="B23" s="162" t="s">
        <v>165</v>
      </c>
      <c r="C23" s="79">
        <v>1710648.72</v>
      </c>
      <c r="D23" s="79">
        <v>1442648.72</v>
      </c>
      <c r="E23" s="79">
        <v>1347878</v>
      </c>
      <c r="F23" s="79">
        <v>94770.72</v>
      </c>
      <c r="G23" s="79">
        <v>268000</v>
      </c>
    </row>
  </sheetData>
  <mergeCells count="6">
    <mergeCell ref="A3:G3"/>
    <mergeCell ref="A5:B5"/>
    <mergeCell ref="D5:F5"/>
    <mergeCell ref="A23:B23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4" t="s">
        <v>166</v>
      </c>
    </row>
    <row r="3" ht="41.25" customHeight="1" spans="1:6">
      <c r="A3" s="155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tr">
        <f>"单位名称："&amp;"昆明市青少年心理健康服务中心"</f>
        <v>单位名称：昆明市青少年心理健康服务中心</v>
      </c>
      <c r="B4" s="156"/>
      <c r="D4" s="42"/>
      <c r="E4" s="41"/>
      <c r="F4" s="63" t="s">
        <v>1</v>
      </c>
    </row>
    <row r="5" ht="27" customHeight="1" spans="1:6">
      <c r="A5" s="46" t="s">
        <v>167</v>
      </c>
      <c r="B5" s="46" t="s">
        <v>168</v>
      </c>
      <c r="C5" s="48" t="s">
        <v>169</v>
      </c>
      <c r="D5" s="46"/>
      <c r="E5" s="47"/>
      <c r="F5" s="46" t="s">
        <v>170</v>
      </c>
    </row>
    <row r="6" ht="28.5" customHeight="1" spans="1:6">
      <c r="A6" s="157"/>
      <c r="B6" s="50"/>
      <c r="C6" s="47" t="s">
        <v>57</v>
      </c>
      <c r="D6" s="47" t="s">
        <v>171</v>
      </c>
      <c r="E6" s="47" t="s">
        <v>172</v>
      </c>
      <c r="F6" s="49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9"/>
      <c r="B8" s="79"/>
      <c r="C8" s="79"/>
      <c r="D8" s="79"/>
      <c r="E8" s="79"/>
      <c r="F8" s="79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0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6"/>
      <c r="C2" s="142"/>
      <c r="E2" s="143"/>
      <c r="F2" s="143"/>
      <c r="G2" s="143"/>
      <c r="H2" s="143"/>
      <c r="I2" s="83"/>
      <c r="J2" s="83"/>
      <c r="K2" s="83"/>
      <c r="L2" s="83"/>
      <c r="M2" s="83"/>
      <c r="N2" s="83"/>
      <c r="R2" s="83"/>
      <c r="V2" s="142"/>
      <c r="X2" s="3" t="s">
        <v>173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"单位名称："&amp;"昆明市青少年心理健康服务中心"</f>
        <v>单位名称：昆明市青少年心理健康服务中心</v>
      </c>
      <c r="B4" s="6"/>
      <c r="C4" s="144"/>
      <c r="D4" s="144"/>
      <c r="E4" s="144"/>
      <c r="F4" s="144"/>
      <c r="G4" s="144"/>
      <c r="H4" s="144"/>
      <c r="I4" s="85"/>
      <c r="J4" s="85"/>
      <c r="K4" s="85"/>
      <c r="L4" s="85"/>
      <c r="M4" s="85"/>
      <c r="N4" s="85"/>
      <c r="O4" s="7"/>
      <c r="P4" s="7"/>
      <c r="Q4" s="7"/>
      <c r="R4" s="85"/>
      <c r="V4" s="142"/>
      <c r="X4" s="3" t="s">
        <v>1</v>
      </c>
    </row>
    <row r="5" ht="18" customHeight="1" spans="1:24">
      <c r="A5" s="9" t="s">
        <v>174</v>
      </c>
      <c r="B5" s="9" t="s">
        <v>175</v>
      </c>
      <c r="C5" s="9" t="s">
        <v>176</v>
      </c>
      <c r="D5" s="9" t="s">
        <v>177</v>
      </c>
      <c r="E5" s="9" t="s">
        <v>178</v>
      </c>
      <c r="F5" s="9" t="s">
        <v>179</v>
      </c>
      <c r="G5" s="9" t="s">
        <v>180</v>
      </c>
      <c r="H5" s="9" t="s">
        <v>181</v>
      </c>
      <c r="I5" s="149" t="s">
        <v>182</v>
      </c>
      <c r="J5" s="80" t="s">
        <v>182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8"/>
      <c r="C6" s="128"/>
      <c r="D6" s="14"/>
      <c r="E6" s="14"/>
      <c r="F6" s="14"/>
      <c r="G6" s="14"/>
      <c r="H6" s="14"/>
      <c r="I6" s="126" t="s">
        <v>183</v>
      </c>
      <c r="J6" s="149" t="s">
        <v>58</v>
      </c>
      <c r="K6" s="80"/>
      <c r="L6" s="80"/>
      <c r="M6" s="80"/>
      <c r="N6" s="81"/>
      <c r="O6" s="11" t="s">
        <v>184</v>
      </c>
      <c r="P6" s="12"/>
      <c r="Q6" s="13"/>
      <c r="R6" s="9" t="s">
        <v>61</v>
      </c>
      <c r="S6" s="149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53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50" t="s">
        <v>185</v>
      </c>
      <c r="K7" s="9" t="s">
        <v>186</v>
      </c>
      <c r="L7" s="9" t="s">
        <v>187</v>
      </c>
      <c r="M7" s="9" t="s">
        <v>188</v>
      </c>
      <c r="N7" s="9" t="s">
        <v>189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190</v>
      </c>
      <c r="V7" s="9" t="s">
        <v>66</v>
      </c>
      <c r="W7" s="9" t="s">
        <v>67</v>
      </c>
      <c r="X7" s="9" t="s">
        <v>68</v>
      </c>
    </row>
    <row r="8" ht="37.5" customHeight="1" spans="1:24">
      <c r="A8" s="145"/>
      <c r="B8" s="19"/>
      <c r="C8" s="145"/>
      <c r="D8" s="145"/>
      <c r="E8" s="145"/>
      <c r="F8" s="145"/>
      <c r="G8" s="145"/>
      <c r="H8" s="145"/>
      <c r="I8" s="145"/>
      <c r="J8" s="151" t="s">
        <v>57</v>
      </c>
      <c r="K8" s="17" t="s">
        <v>191</v>
      </c>
      <c r="L8" s="17" t="s">
        <v>187</v>
      </c>
      <c r="M8" s="17" t="s">
        <v>188</v>
      </c>
      <c r="N8" s="17" t="s">
        <v>189</v>
      </c>
      <c r="O8" s="17" t="s">
        <v>187</v>
      </c>
      <c r="P8" s="17" t="s">
        <v>188</v>
      </c>
      <c r="Q8" s="17" t="s">
        <v>189</v>
      </c>
      <c r="R8" s="17" t="s">
        <v>61</v>
      </c>
      <c r="S8" s="17" t="s">
        <v>57</v>
      </c>
      <c r="T8" s="17" t="s">
        <v>64</v>
      </c>
      <c r="U8" s="17" t="s">
        <v>190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6" t="s">
        <v>192</v>
      </c>
      <c r="B10" s="146" t="s">
        <v>70</v>
      </c>
      <c r="C10" s="146" t="s">
        <v>193</v>
      </c>
      <c r="D10" s="146" t="s">
        <v>194</v>
      </c>
      <c r="E10" s="146" t="s">
        <v>101</v>
      </c>
      <c r="F10" s="146" t="s">
        <v>102</v>
      </c>
      <c r="G10" s="146" t="s">
        <v>195</v>
      </c>
      <c r="H10" s="146" t="s">
        <v>196</v>
      </c>
      <c r="I10" s="79">
        <v>291336</v>
      </c>
      <c r="J10" s="79">
        <v>291336</v>
      </c>
      <c r="K10" s="79"/>
      <c r="L10" s="79"/>
      <c r="M10" s="79">
        <v>291336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6" t="s">
        <v>192</v>
      </c>
      <c r="B11" s="146" t="s">
        <v>70</v>
      </c>
      <c r="C11" s="146" t="s">
        <v>193</v>
      </c>
      <c r="D11" s="146" t="s">
        <v>194</v>
      </c>
      <c r="E11" s="146" t="s">
        <v>101</v>
      </c>
      <c r="F11" s="146" t="s">
        <v>102</v>
      </c>
      <c r="G11" s="146" t="s">
        <v>197</v>
      </c>
      <c r="H11" s="146" t="s">
        <v>198</v>
      </c>
      <c r="I11" s="79">
        <v>60</v>
      </c>
      <c r="J11" s="79">
        <v>60</v>
      </c>
      <c r="K11" s="152"/>
      <c r="L11" s="152"/>
      <c r="M11" s="79">
        <v>60</v>
      </c>
      <c r="N11" s="152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6" t="s">
        <v>192</v>
      </c>
      <c r="B12" s="146" t="s">
        <v>70</v>
      </c>
      <c r="C12" s="146" t="s">
        <v>193</v>
      </c>
      <c r="D12" s="146" t="s">
        <v>194</v>
      </c>
      <c r="E12" s="146" t="s">
        <v>101</v>
      </c>
      <c r="F12" s="146" t="s">
        <v>102</v>
      </c>
      <c r="G12" s="146" t="s">
        <v>199</v>
      </c>
      <c r="H12" s="146" t="s">
        <v>200</v>
      </c>
      <c r="I12" s="79">
        <v>24278</v>
      </c>
      <c r="J12" s="79">
        <v>24278</v>
      </c>
      <c r="K12" s="152"/>
      <c r="L12" s="152"/>
      <c r="M12" s="79">
        <v>24278</v>
      </c>
      <c r="N12" s="152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6" t="s">
        <v>192</v>
      </c>
      <c r="B13" s="146" t="s">
        <v>70</v>
      </c>
      <c r="C13" s="146" t="s">
        <v>193</v>
      </c>
      <c r="D13" s="146" t="s">
        <v>194</v>
      </c>
      <c r="E13" s="146" t="s">
        <v>101</v>
      </c>
      <c r="F13" s="146" t="s">
        <v>102</v>
      </c>
      <c r="G13" s="146" t="s">
        <v>201</v>
      </c>
      <c r="H13" s="146" t="s">
        <v>202</v>
      </c>
      <c r="I13" s="79">
        <v>295020</v>
      </c>
      <c r="J13" s="79">
        <v>295020</v>
      </c>
      <c r="K13" s="152"/>
      <c r="L13" s="152"/>
      <c r="M13" s="79">
        <v>295020</v>
      </c>
      <c r="N13" s="152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6" t="s">
        <v>192</v>
      </c>
      <c r="B14" s="146" t="s">
        <v>70</v>
      </c>
      <c r="C14" s="146" t="s">
        <v>193</v>
      </c>
      <c r="D14" s="146" t="s">
        <v>194</v>
      </c>
      <c r="E14" s="146" t="s">
        <v>101</v>
      </c>
      <c r="F14" s="146" t="s">
        <v>102</v>
      </c>
      <c r="G14" s="146" t="s">
        <v>201</v>
      </c>
      <c r="H14" s="146" t="s">
        <v>202</v>
      </c>
      <c r="I14" s="79">
        <v>76980</v>
      </c>
      <c r="J14" s="79">
        <v>76980</v>
      </c>
      <c r="K14" s="152"/>
      <c r="L14" s="152"/>
      <c r="M14" s="79">
        <v>76980</v>
      </c>
      <c r="N14" s="152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6" t="s">
        <v>192</v>
      </c>
      <c r="B15" s="146" t="s">
        <v>70</v>
      </c>
      <c r="C15" s="146" t="s">
        <v>203</v>
      </c>
      <c r="D15" s="146" t="s">
        <v>204</v>
      </c>
      <c r="E15" s="146" t="s">
        <v>101</v>
      </c>
      <c r="F15" s="146" t="s">
        <v>102</v>
      </c>
      <c r="G15" s="146" t="s">
        <v>201</v>
      </c>
      <c r="H15" s="146" t="s">
        <v>202</v>
      </c>
      <c r="I15" s="79">
        <v>249600</v>
      </c>
      <c r="J15" s="79">
        <v>249600</v>
      </c>
      <c r="K15" s="152"/>
      <c r="L15" s="152"/>
      <c r="M15" s="79">
        <v>249600</v>
      </c>
      <c r="N15" s="152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6" t="s">
        <v>192</v>
      </c>
      <c r="B16" s="146" t="s">
        <v>70</v>
      </c>
      <c r="C16" s="146" t="s">
        <v>205</v>
      </c>
      <c r="D16" s="146" t="s">
        <v>206</v>
      </c>
      <c r="E16" s="146" t="s">
        <v>109</v>
      </c>
      <c r="F16" s="146" t="s">
        <v>110</v>
      </c>
      <c r="G16" s="146" t="s">
        <v>207</v>
      </c>
      <c r="H16" s="146" t="s">
        <v>208</v>
      </c>
      <c r="I16" s="79">
        <v>160960</v>
      </c>
      <c r="J16" s="79">
        <v>160960</v>
      </c>
      <c r="K16" s="152"/>
      <c r="L16" s="152"/>
      <c r="M16" s="79">
        <v>160960</v>
      </c>
      <c r="N16" s="152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6" t="s">
        <v>192</v>
      </c>
      <c r="B17" s="146" t="s">
        <v>70</v>
      </c>
      <c r="C17" s="146" t="s">
        <v>205</v>
      </c>
      <c r="D17" s="146" t="s">
        <v>206</v>
      </c>
      <c r="E17" s="146" t="s">
        <v>115</v>
      </c>
      <c r="F17" s="146" t="s">
        <v>116</v>
      </c>
      <c r="G17" s="146" t="s">
        <v>209</v>
      </c>
      <c r="H17" s="146" t="s">
        <v>210</v>
      </c>
      <c r="I17" s="79">
        <v>79440</v>
      </c>
      <c r="J17" s="79">
        <v>79440</v>
      </c>
      <c r="K17" s="152"/>
      <c r="L17" s="152"/>
      <c r="M17" s="79">
        <v>79440</v>
      </c>
      <c r="N17" s="152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6" t="s">
        <v>192</v>
      </c>
      <c r="B18" s="146" t="s">
        <v>70</v>
      </c>
      <c r="C18" s="146" t="s">
        <v>205</v>
      </c>
      <c r="D18" s="146" t="s">
        <v>206</v>
      </c>
      <c r="E18" s="146" t="s">
        <v>117</v>
      </c>
      <c r="F18" s="146" t="s">
        <v>118</v>
      </c>
      <c r="G18" s="146" t="s">
        <v>211</v>
      </c>
      <c r="H18" s="146" t="s">
        <v>212</v>
      </c>
      <c r="I18" s="79">
        <v>50320</v>
      </c>
      <c r="J18" s="79">
        <v>50320</v>
      </c>
      <c r="K18" s="152"/>
      <c r="L18" s="152"/>
      <c r="M18" s="79">
        <v>50320</v>
      </c>
      <c r="N18" s="152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6" t="s">
        <v>192</v>
      </c>
      <c r="B19" s="146" t="s">
        <v>70</v>
      </c>
      <c r="C19" s="146" t="s">
        <v>205</v>
      </c>
      <c r="D19" s="146" t="s">
        <v>206</v>
      </c>
      <c r="E19" s="146" t="s">
        <v>101</v>
      </c>
      <c r="F19" s="146" t="s">
        <v>102</v>
      </c>
      <c r="G19" s="146" t="s">
        <v>213</v>
      </c>
      <c r="H19" s="146" t="s">
        <v>214</v>
      </c>
      <c r="I19" s="79">
        <v>7040</v>
      </c>
      <c r="J19" s="79">
        <v>7040</v>
      </c>
      <c r="K19" s="152"/>
      <c r="L19" s="152"/>
      <c r="M19" s="79">
        <v>7040</v>
      </c>
      <c r="N19" s="152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6" t="s">
        <v>192</v>
      </c>
      <c r="B20" s="146" t="s">
        <v>70</v>
      </c>
      <c r="C20" s="146" t="s">
        <v>205</v>
      </c>
      <c r="D20" s="146" t="s">
        <v>206</v>
      </c>
      <c r="E20" s="146" t="s">
        <v>119</v>
      </c>
      <c r="F20" s="146" t="s">
        <v>120</v>
      </c>
      <c r="G20" s="146" t="s">
        <v>213</v>
      </c>
      <c r="H20" s="146" t="s">
        <v>214</v>
      </c>
      <c r="I20" s="79">
        <v>4136</v>
      </c>
      <c r="J20" s="79">
        <v>4136</v>
      </c>
      <c r="K20" s="152"/>
      <c r="L20" s="152"/>
      <c r="M20" s="79">
        <v>4136</v>
      </c>
      <c r="N20" s="152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6" t="s">
        <v>192</v>
      </c>
      <c r="B21" s="146" t="s">
        <v>70</v>
      </c>
      <c r="C21" s="146" t="s">
        <v>205</v>
      </c>
      <c r="D21" s="146" t="s">
        <v>206</v>
      </c>
      <c r="E21" s="146" t="s">
        <v>119</v>
      </c>
      <c r="F21" s="146" t="s">
        <v>120</v>
      </c>
      <c r="G21" s="146" t="s">
        <v>213</v>
      </c>
      <c r="H21" s="146" t="s">
        <v>214</v>
      </c>
      <c r="I21" s="79">
        <v>3648</v>
      </c>
      <c r="J21" s="79">
        <v>3648</v>
      </c>
      <c r="K21" s="152"/>
      <c r="L21" s="152"/>
      <c r="M21" s="79">
        <v>3648</v>
      </c>
      <c r="N21" s="152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6" t="s">
        <v>192</v>
      </c>
      <c r="B22" s="146" t="s">
        <v>70</v>
      </c>
      <c r="C22" s="146" t="s">
        <v>215</v>
      </c>
      <c r="D22" s="146" t="s">
        <v>126</v>
      </c>
      <c r="E22" s="146" t="s">
        <v>125</v>
      </c>
      <c r="F22" s="146" t="s">
        <v>126</v>
      </c>
      <c r="G22" s="146" t="s">
        <v>216</v>
      </c>
      <c r="H22" s="146" t="s">
        <v>126</v>
      </c>
      <c r="I22" s="79">
        <v>105060</v>
      </c>
      <c r="J22" s="79">
        <v>105060</v>
      </c>
      <c r="K22" s="152"/>
      <c r="L22" s="152"/>
      <c r="M22" s="79">
        <v>105060</v>
      </c>
      <c r="N22" s="152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6" t="s">
        <v>192</v>
      </c>
      <c r="B23" s="146" t="s">
        <v>70</v>
      </c>
      <c r="C23" s="146" t="s">
        <v>217</v>
      </c>
      <c r="D23" s="146" t="s">
        <v>218</v>
      </c>
      <c r="E23" s="146" t="s">
        <v>101</v>
      </c>
      <c r="F23" s="146" t="s">
        <v>102</v>
      </c>
      <c r="G23" s="146" t="s">
        <v>219</v>
      </c>
      <c r="H23" s="146" t="s">
        <v>218</v>
      </c>
      <c r="I23" s="79">
        <v>5826.72</v>
      </c>
      <c r="J23" s="79">
        <v>5826.72</v>
      </c>
      <c r="K23" s="152"/>
      <c r="L23" s="152"/>
      <c r="M23" s="79">
        <v>5826.72</v>
      </c>
      <c r="N23" s="152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6" t="s">
        <v>192</v>
      </c>
      <c r="B24" s="146" t="s">
        <v>70</v>
      </c>
      <c r="C24" s="146" t="s">
        <v>220</v>
      </c>
      <c r="D24" s="146" t="s">
        <v>221</v>
      </c>
      <c r="E24" s="146" t="s">
        <v>101</v>
      </c>
      <c r="F24" s="146" t="s">
        <v>102</v>
      </c>
      <c r="G24" s="146" t="s">
        <v>222</v>
      </c>
      <c r="H24" s="146" t="s">
        <v>223</v>
      </c>
      <c r="I24" s="79">
        <v>24864</v>
      </c>
      <c r="J24" s="79">
        <v>24864</v>
      </c>
      <c r="K24" s="152"/>
      <c r="L24" s="152"/>
      <c r="M24" s="79">
        <v>24864</v>
      </c>
      <c r="N24" s="152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6" t="s">
        <v>192</v>
      </c>
      <c r="B25" s="146" t="s">
        <v>70</v>
      </c>
      <c r="C25" s="146" t="s">
        <v>220</v>
      </c>
      <c r="D25" s="146" t="s">
        <v>221</v>
      </c>
      <c r="E25" s="146" t="s">
        <v>101</v>
      </c>
      <c r="F25" s="146" t="s">
        <v>102</v>
      </c>
      <c r="G25" s="146" t="s">
        <v>224</v>
      </c>
      <c r="H25" s="146" t="s">
        <v>225</v>
      </c>
      <c r="I25" s="79">
        <v>8080</v>
      </c>
      <c r="J25" s="79">
        <v>8080</v>
      </c>
      <c r="K25" s="152"/>
      <c r="L25" s="152"/>
      <c r="M25" s="79">
        <v>8080</v>
      </c>
      <c r="N25" s="152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6" t="s">
        <v>192</v>
      </c>
      <c r="B26" s="146" t="s">
        <v>70</v>
      </c>
      <c r="C26" s="146" t="s">
        <v>220</v>
      </c>
      <c r="D26" s="146" t="s">
        <v>221</v>
      </c>
      <c r="E26" s="146" t="s">
        <v>101</v>
      </c>
      <c r="F26" s="146" t="s">
        <v>102</v>
      </c>
      <c r="G26" s="146" t="s">
        <v>226</v>
      </c>
      <c r="H26" s="146" t="s">
        <v>227</v>
      </c>
      <c r="I26" s="79">
        <v>16000</v>
      </c>
      <c r="J26" s="79">
        <v>16000</v>
      </c>
      <c r="K26" s="152"/>
      <c r="L26" s="152"/>
      <c r="M26" s="79">
        <v>16000</v>
      </c>
      <c r="N26" s="152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6" t="s">
        <v>192</v>
      </c>
      <c r="B27" s="146" t="s">
        <v>70</v>
      </c>
      <c r="C27" s="146" t="s">
        <v>220</v>
      </c>
      <c r="D27" s="146" t="s">
        <v>221</v>
      </c>
      <c r="E27" s="146" t="s">
        <v>101</v>
      </c>
      <c r="F27" s="146" t="s">
        <v>102</v>
      </c>
      <c r="G27" s="146" t="s">
        <v>228</v>
      </c>
      <c r="H27" s="146" t="s">
        <v>229</v>
      </c>
      <c r="I27" s="79">
        <v>12800</v>
      </c>
      <c r="J27" s="79">
        <v>12800</v>
      </c>
      <c r="K27" s="152"/>
      <c r="L27" s="152"/>
      <c r="M27" s="79">
        <v>12800</v>
      </c>
      <c r="N27" s="152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6" t="s">
        <v>192</v>
      </c>
      <c r="B28" s="146" t="s">
        <v>70</v>
      </c>
      <c r="C28" s="146" t="s">
        <v>220</v>
      </c>
      <c r="D28" s="146" t="s">
        <v>221</v>
      </c>
      <c r="E28" s="146" t="s">
        <v>101</v>
      </c>
      <c r="F28" s="146" t="s">
        <v>102</v>
      </c>
      <c r="G28" s="146" t="s">
        <v>230</v>
      </c>
      <c r="H28" s="146" t="s">
        <v>231</v>
      </c>
      <c r="I28" s="79">
        <v>3200</v>
      </c>
      <c r="J28" s="79">
        <v>3200</v>
      </c>
      <c r="K28" s="152"/>
      <c r="L28" s="152"/>
      <c r="M28" s="79">
        <v>3200</v>
      </c>
      <c r="N28" s="152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6" t="s">
        <v>192</v>
      </c>
      <c r="B29" s="146" t="s">
        <v>70</v>
      </c>
      <c r="C29" s="146" t="s">
        <v>220</v>
      </c>
      <c r="D29" s="146" t="s">
        <v>221</v>
      </c>
      <c r="E29" s="146" t="s">
        <v>101</v>
      </c>
      <c r="F29" s="146" t="s">
        <v>102</v>
      </c>
      <c r="G29" s="146" t="s">
        <v>232</v>
      </c>
      <c r="H29" s="146" t="s">
        <v>233</v>
      </c>
      <c r="I29" s="79">
        <v>24000</v>
      </c>
      <c r="J29" s="79">
        <v>24000</v>
      </c>
      <c r="K29" s="152"/>
      <c r="L29" s="152"/>
      <c r="M29" s="79">
        <v>24000</v>
      </c>
      <c r="N29" s="152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17.25" customHeight="1" spans="1:24">
      <c r="A30" s="32" t="s">
        <v>165</v>
      </c>
      <c r="B30" s="33"/>
      <c r="C30" s="147"/>
      <c r="D30" s="147"/>
      <c r="E30" s="147"/>
      <c r="F30" s="147"/>
      <c r="G30" s="147"/>
      <c r="H30" s="148"/>
      <c r="I30" s="79">
        <v>1442648.72</v>
      </c>
      <c r="J30" s="79">
        <v>1442648.72</v>
      </c>
      <c r="K30" s="79"/>
      <c r="L30" s="79"/>
      <c r="M30" s="79">
        <v>1442648.72</v>
      </c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</row>
  </sheetData>
  <mergeCells count="31">
    <mergeCell ref="A3:X3"/>
    <mergeCell ref="A4:H4"/>
    <mergeCell ref="I5:X5"/>
    <mergeCell ref="J6:N6"/>
    <mergeCell ref="O6:Q6"/>
    <mergeCell ref="S6:X6"/>
    <mergeCell ref="A30:H30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tabSelected="1" topLeftCell="F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6"/>
      <c r="E2" s="2"/>
      <c r="F2" s="2"/>
      <c r="G2" s="2"/>
      <c r="H2" s="2"/>
      <c r="U2" s="136"/>
      <c r="W2" s="141" t="s">
        <v>234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"单位名称："&amp;"昆明市青少年心理健康服务中心"</f>
        <v>单位名称：昆明市青少年心理健康服务中心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6"/>
      <c r="W4" s="119" t="s">
        <v>1</v>
      </c>
    </row>
    <row r="5" ht="21.75" customHeight="1" spans="1:23">
      <c r="A5" s="9" t="s">
        <v>235</v>
      </c>
      <c r="B5" s="10" t="s">
        <v>176</v>
      </c>
      <c r="C5" s="9" t="s">
        <v>177</v>
      </c>
      <c r="D5" s="9" t="s">
        <v>236</v>
      </c>
      <c r="E5" s="10" t="s">
        <v>178</v>
      </c>
      <c r="F5" s="10" t="s">
        <v>179</v>
      </c>
      <c r="G5" s="10" t="s">
        <v>237</v>
      </c>
      <c r="H5" s="10" t="s">
        <v>238</v>
      </c>
      <c r="I5" s="27" t="s">
        <v>55</v>
      </c>
      <c r="J5" s="11" t="s">
        <v>239</v>
      </c>
      <c r="K5" s="12"/>
      <c r="L5" s="12"/>
      <c r="M5" s="13"/>
      <c r="N5" s="11" t="s">
        <v>184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7" t="s">
        <v>58</v>
      </c>
      <c r="K6" s="138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190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9" t="s">
        <v>57</v>
      </c>
      <c r="K7" s="140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240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8" t="s">
        <v>241</v>
      </c>
      <c r="B10" s="68" t="s">
        <v>242</v>
      </c>
      <c r="C10" s="68" t="s">
        <v>243</v>
      </c>
      <c r="D10" s="68" t="s">
        <v>70</v>
      </c>
      <c r="E10" s="68" t="s">
        <v>103</v>
      </c>
      <c r="F10" s="68" t="s">
        <v>104</v>
      </c>
      <c r="G10" s="68" t="s">
        <v>222</v>
      </c>
      <c r="H10" s="68" t="s">
        <v>223</v>
      </c>
      <c r="I10" s="79">
        <v>118000</v>
      </c>
      <c r="J10" s="79">
        <v>118000</v>
      </c>
      <c r="K10" s="79">
        <v>118000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21.75" customHeight="1" spans="1:23">
      <c r="A11" s="68" t="s">
        <v>241</v>
      </c>
      <c r="B11" s="68" t="s">
        <v>242</v>
      </c>
      <c r="C11" s="68" t="s">
        <v>243</v>
      </c>
      <c r="D11" s="68" t="s">
        <v>70</v>
      </c>
      <c r="E11" s="68" t="s">
        <v>103</v>
      </c>
      <c r="F11" s="68" t="s">
        <v>104</v>
      </c>
      <c r="G11" s="68" t="s">
        <v>244</v>
      </c>
      <c r="H11" s="68" t="s">
        <v>245</v>
      </c>
      <c r="I11" s="79">
        <v>150000</v>
      </c>
      <c r="J11" s="79">
        <v>150000</v>
      </c>
      <c r="K11" s="79">
        <v>150000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ht="18.75" customHeight="1" spans="1:23">
      <c r="A12" s="32" t="s">
        <v>165</v>
      </c>
      <c r="B12" s="33"/>
      <c r="C12" s="33"/>
      <c r="D12" s="33"/>
      <c r="E12" s="33"/>
      <c r="F12" s="33"/>
      <c r="G12" s="33"/>
      <c r="H12" s="34"/>
      <c r="I12" s="79">
        <v>268000</v>
      </c>
      <c r="J12" s="79">
        <v>268000</v>
      </c>
      <c r="K12" s="79">
        <v>268000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5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246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"单位名称："&amp;"昆明市青少年心理健康服务中心"</f>
        <v>单位名称：昆明市青少年心理健康服务中心</v>
      </c>
    </row>
    <row r="5" ht="44.25" customHeight="1" spans="1:10">
      <c r="A5" s="66" t="s">
        <v>177</v>
      </c>
      <c r="B5" s="66" t="s">
        <v>247</v>
      </c>
      <c r="C5" s="66" t="s">
        <v>248</v>
      </c>
      <c r="D5" s="66" t="s">
        <v>249</v>
      </c>
      <c r="E5" s="66" t="s">
        <v>250</v>
      </c>
      <c r="F5" s="67" t="s">
        <v>251</v>
      </c>
      <c r="G5" s="66" t="s">
        <v>252</v>
      </c>
      <c r="H5" s="67" t="s">
        <v>253</v>
      </c>
      <c r="I5" s="67" t="s">
        <v>254</v>
      </c>
      <c r="J5" s="66" t="s">
        <v>255</v>
      </c>
    </row>
    <row r="6" ht="18.75" customHeight="1" spans="1:10">
      <c r="A6" s="134">
        <v>1</v>
      </c>
      <c r="B6" s="134">
        <v>2</v>
      </c>
      <c r="C6" s="134">
        <v>3</v>
      </c>
      <c r="D6" s="134">
        <v>4</v>
      </c>
      <c r="E6" s="134">
        <v>5</v>
      </c>
      <c r="F6" s="35">
        <v>6</v>
      </c>
      <c r="G6" s="134">
        <v>7</v>
      </c>
      <c r="H6" s="35">
        <v>8</v>
      </c>
      <c r="I6" s="35">
        <v>9</v>
      </c>
      <c r="J6" s="134">
        <v>10</v>
      </c>
    </row>
    <row r="7" ht="42" customHeight="1" spans="1:10">
      <c r="A7" s="29" t="s">
        <v>70</v>
      </c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135" t="s">
        <v>243</v>
      </c>
      <c r="B8" s="21" t="s">
        <v>256</v>
      </c>
      <c r="C8" s="21" t="s">
        <v>257</v>
      </c>
      <c r="D8" s="21" t="s">
        <v>258</v>
      </c>
      <c r="E8" s="29" t="s">
        <v>259</v>
      </c>
      <c r="F8" s="21" t="s">
        <v>260</v>
      </c>
      <c r="G8" s="29" t="s">
        <v>261</v>
      </c>
      <c r="H8" s="21" t="s">
        <v>262</v>
      </c>
      <c r="I8" s="21" t="s">
        <v>263</v>
      </c>
      <c r="J8" s="29" t="s">
        <v>264</v>
      </c>
    </row>
    <row r="9" ht="42" customHeight="1" spans="1:10">
      <c r="A9" s="135" t="s">
        <v>243</v>
      </c>
      <c r="B9" s="21" t="s">
        <v>256</v>
      </c>
      <c r="C9" s="21" t="s">
        <v>257</v>
      </c>
      <c r="D9" s="21" t="s">
        <v>258</v>
      </c>
      <c r="E9" s="29" t="s">
        <v>265</v>
      </c>
      <c r="F9" s="21" t="s">
        <v>260</v>
      </c>
      <c r="G9" s="29" t="s">
        <v>82</v>
      </c>
      <c r="H9" s="21" t="s">
        <v>262</v>
      </c>
      <c r="I9" s="21" t="s">
        <v>263</v>
      </c>
      <c r="J9" s="29" t="s">
        <v>266</v>
      </c>
    </row>
    <row r="10" ht="42" customHeight="1" spans="1:10">
      <c r="A10" s="135" t="s">
        <v>243</v>
      </c>
      <c r="B10" s="21" t="s">
        <v>256</v>
      </c>
      <c r="C10" s="21" t="s">
        <v>257</v>
      </c>
      <c r="D10" s="21" t="s">
        <v>258</v>
      </c>
      <c r="E10" s="29" t="s">
        <v>267</v>
      </c>
      <c r="F10" s="21" t="s">
        <v>260</v>
      </c>
      <c r="G10" s="29" t="s">
        <v>268</v>
      </c>
      <c r="H10" s="21" t="s">
        <v>269</v>
      </c>
      <c r="I10" s="21" t="s">
        <v>263</v>
      </c>
      <c r="J10" s="29" t="s">
        <v>270</v>
      </c>
    </row>
    <row r="11" ht="42" customHeight="1" spans="1:10">
      <c r="A11" s="135" t="s">
        <v>243</v>
      </c>
      <c r="B11" s="21" t="s">
        <v>256</v>
      </c>
      <c r="C11" s="21" t="s">
        <v>257</v>
      </c>
      <c r="D11" s="21" t="s">
        <v>271</v>
      </c>
      <c r="E11" s="29" t="s">
        <v>272</v>
      </c>
      <c r="F11" s="21" t="s">
        <v>273</v>
      </c>
      <c r="G11" s="29" t="s">
        <v>268</v>
      </c>
      <c r="H11" s="21" t="s">
        <v>274</v>
      </c>
      <c r="I11" s="21" t="s">
        <v>263</v>
      </c>
      <c r="J11" s="29" t="s">
        <v>275</v>
      </c>
    </row>
    <row r="12" ht="42" customHeight="1" spans="1:10">
      <c r="A12" s="135" t="s">
        <v>243</v>
      </c>
      <c r="B12" s="21" t="s">
        <v>256</v>
      </c>
      <c r="C12" s="21" t="s">
        <v>257</v>
      </c>
      <c r="D12" s="21" t="s">
        <v>276</v>
      </c>
      <c r="E12" s="29" t="s">
        <v>277</v>
      </c>
      <c r="F12" s="21" t="s">
        <v>273</v>
      </c>
      <c r="G12" s="29" t="s">
        <v>268</v>
      </c>
      <c r="H12" s="21" t="s">
        <v>274</v>
      </c>
      <c r="I12" s="21" t="s">
        <v>278</v>
      </c>
      <c r="J12" s="29" t="s">
        <v>279</v>
      </c>
    </row>
    <row r="13" ht="42" customHeight="1" spans="1:10">
      <c r="A13" s="135" t="s">
        <v>243</v>
      </c>
      <c r="B13" s="21" t="s">
        <v>256</v>
      </c>
      <c r="C13" s="21" t="s">
        <v>280</v>
      </c>
      <c r="D13" s="21" t="s">
        <v>281</v>
      </c>
      <c r="E13" s="29" t="s">
        <v>282</v>
      </c>
      <c r="F13" s="21" t="s">
        <v>260</v>
      </c>
      <c r="G13" s="29" t="s">
        <v>82</v>
      </c>
      <c r="H13" s="21" t="s">
        <v>283</v>
      </c>
      <c r="I13" s="21" t="s">
        <v>278</v>
      </c>
      <c r="J13" s="29" t="s">
        <v>284</v>
      </c>
    </row>
    <row r="14" ht="42" customHeight="1" spans="1:10">
      <c r="A14" s="135" t="s">
        <v>243</v>
      </c>
      <c r="B14" s="21" t="s">
        <v>256</v>
      </c>
      <c r="C14" s="21" t="s">
        <v>280</v>
      </c>
      <c r="D14" s="21" t="s">
        <v>285</v>
      </c>
      <c r="E14" s="29" t="s">
        <v>286</v>
      </c>
      <c r="F14" s="21" t="s">
        <v>260</v>
      </c>
      <c r="G14" s="29" t="s">
        <v>287</v>
      </c>
      <c r="H14" s="21" t="s">
        <v>269</v>
      </c>
      <c r="I14" s="21" t="s">
        <v>278</v>
      </c>
      <c r="J14" s="29" t="s">
        <v>288</v>
      </c>
    </row>
    <row r="15" ht="42" customHeight="1" spans="1:10">
      <c r="A15" s="135" t="s">
        <v>243</v>
      </c>
      <c r="B15" s="21" t="s">
        <v>256</v>
      </c>
      <c r="C15" s="21" t="s">
        <v>289</v>
      </c>
      <c r="D15" s="21" t="s">
        <v>290</v>
      </c>
      <c r="E15" s="29" t="s">
        <v>291</v>
      </c>
      <c r="F15" s="21" t="s">
        <v>260</v>
      </c>
      <c r="G15" s="29" t="s">
        <v>292</v>
      </c>
      <c r="H15" s="21" t="s">
        <v>274</v>
      </c>
      <c r="I15" s="21" t="s">
        <v>278</v>
      </c>
      <c r="J15" s="29" t="s">
        <v>293</v>
      </c>
    </row>
  </sheetData>
  <mergeCells count="4">
    <mergeCell ref="A3:J3"/>
    <mergeCell ref="A4:H4"/>
    <mergeCell ref="A8:A15"/>
    <mergeCell ref="B8:B1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毛大勇</cp:lastModifiedBy>
  <dcterms:created xsi:type="dcterms:W3CDTF">2025-02-10T05:18:12Z</dcterms:created>
  <dcterms:modified xsi:type="dcterms:W3CDTF">2025-02-10T05:19:20Z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639553C3C21D4E78A78DC7CBDEC51958_13</vt:lpwstr>
  </property>
  <property fmtid="{D5CDD505-2E9C-101B-9397-08002B2CF9AE}" pid="3" name="KSOProductBuildVer">
    <vt:lpwstr>2052-12.1.0.19770</vt:lpwstr>
  </property>
</Properties>
</file>